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4160" yWindow="90" windowWidth="18960" windowHeight="11640" tabRatio="881" activeTab="1"/>
  </bookViews>
  <sheets>
    <sheet name="예산서표지" sheetId="19" r:id="rId1"/>
    <sheet name="원가계산서 " sheetId="15" r:id="rId2"/>
    <sheet name="공사비집계표" sheetId="18" r:id="rId3"/>
    <sheet name="공사비내역서" sheetId="9" r:id="rId4"/>
    <sheet name="일위대가표" sheetId="12" r:id="rId5"/>
    <sheet name="수량산출서" sheetId="10" r:id="rId6"/>
    <sheet name="자재단가표" sheetId="14" r:id="rId7"/>
  </sheets>
  <definedNames>
    <definedName name="_">#N/A</definedName>
    <definedName name="___CDT2" localSheetId="2">#REF!</definedName>
    <definedName name="___CDT2">#REF!</definedName>
    <definedName name="___CON135" localSheetId="2">#REF!</definedName>
    <definedName name="___CON135">#REF!</definedName>
    <definedName name="___CON210" localSheetId="2">#REF!</definedName>
    <definedName name="___CON210">#REF!</definedName>
    <definedName name="___CON240" localSheetId="2">#REF!</definedName>
    <definedName name="___CON240">#REF!</definedName>
    <definedName name="___ELL1" localSheetId="2">#REF!</definedName>
    <definedName name="___ELL1">#REF!</definedName>
    <definedName name="___ELL2" localSheetId="2">#REF!</definedName>
    <definedName name="___ELL2">#REF!</definedName>
    <definedName name="___HPP1" localSheetId="2">#REF!</definedName>
    <definedName name="___HPP1">#REF!</definedName>
    <definedName name="___HSH1" localSheetId="2">#REF!</definedName>
    <definedName name="___HSH1">#REF!</definedName>
    <definedName name="___HSH2" localSheetId="2">#REF!</definedName>
    <definedName name="___HSH2">#REF!</definedName>
    <definedName name="___IV69350" localSheetId="2">#REF!</definedName>
    <definedName name="___IV69350">#REF!</definedName>
    <definedName name="___IV70230" localSheetId="2">#REF!</definedName>
    <definedName name="___IV70230">#REF!</definedName>
    <definedName name="___IV90230" localSheetId="2">#REF!</definedName>
    <definedName name="___IV90230">#REF!</definedName>
    <definedName name="___iz1" localSheetId="2">#REF!</definedName>
    <definedName name="___iz1">#REF!</definedName>
    <definedName name="___JOI13" localSheetId="2">#REF!</definedName>
    <definedName name="___JOI13">#REF!</definedName>
    <definedName name="___jz1" localSheetId="2">#REF!</definedName>
    <definedName name="___jz1">#REF!</definedName>
    <definedName name="___kz1" localSheetId="2">#REF!</definedName>
    <definedName name="___kz1">#REF!</definedName>
    <definedName name="___Lg1" localSheetId="2">#REF!</definedName>
    <definedName name="___Lg1">#REF!</definedName>
    <definedName name="___Lg2" localSheetId="2">#REF!</definedName>
    <definedName name="___Lg2">#REF!</definedName>
    <definedName name="___LP1" localSheetId="2">#REF!</definedName>
    <definedName name="___LP1">#REF!</definedName>
    <definedName name="___LP2" localSheetId="2">#REF!</definedName>
    <definedName name="___LP2">#REF!</definedName>
    <definedName name="___Lw1" localSheetId="2">#REF!</definedName>
    <definedName name="___Lw1">#REF!</definedName>
    <definedName name="___Lw2" localSheetId="2">#REF!</definedName>
    <definedName name="___Lw2">#REF!</definedName>
    <definedName name="___mz1" localSheetId="2">#REF!</definedName>
    <definedName name="___mz1">#REF!</definedName>
    <definedName name="___NP1" localSheetId="2">#REF!</definedName>
    <definedName name="___NP1">#REF!</definedName>
    <definedName name="___NP2" localSheetId="2">#REF!</definedName>
    <definedName name="___NP2">#REF!</definedName>
    <definedName name="___NSH1" localSheetId="2">#REF!</definedName>
    <definedName name="___NSH1">#REF!</definedName>
    <definedName name="___NSH2" localSheetId="2">#REF!</definedName>
    <definedName name="___NSH2">#REF!</definedName>
    <definedName name="___nz1" localSheetId="2">#REF!</definedName>
    <definedName name="___nz1">#REF!</definedName>
    <definedName name="___PG1" localSheetId="2">#REF!</definedName>
    <definedName name="___PG1">#REF!</definedName>
    <definedName name="___PG2" localSheetId="2">#REF!</definedName>
    <definedName name="___PG2">#REF!</definedName>
    <definedName name="___PG3" localSheetId="2">#REF!</definedName>
    <definedName name="___PG3">#REF!</definedName>
    <definedName name="___PG4" localSheetId="2">#REF!</definedName>
    <definedName name="___PG4">#REF!</definedName>
    <definedName name="___SBB1" localSheetId="2">#REF!</definedName>
    <definedName name="___SBB1">#REF!</definedName>
    <definedName name="___SBB2" localSheetId="2">#REF!</definedName>
    <definedName name="___SBB2">#REF!</definedName>
    <definedName name="___SBB3" localSheetId="2">#REF!</definedName>
    <definedName name="___SBB3">#REF!</definedName>
    <definedName name="___SBB4" localSheetId="2">#REF!</definedName>
    <definedName name="___SBB4">#REF!</definedName>
    <definedName name="___SBB5" localSheetId="2">#REF!</definedName>
    <definedName name="___SBB5">#REF!</definedName>
    <definedName name="___SCH1" localSheetId="2">#REF!</definedName>
    <definedName name="___SCH1">#REF!</definedName>
    <definedName name="___SH1" localSheetId="2">#REF!</definedName>
    <definedName name="___SH1">#REF!</definedName>
    <definedName name="___SH2" localSheetId="2">#REF!</definedName>
    <definedName name="___SH2">#REF!</definedName>
    <definedName name="___SH3" localSheetId="2">#REF!</definedName>
    <definedName name="___SH3">#REF!</definedName>
    <definedName name="___SHH1" localSheetId="2">#REF!</definedName>
    <definedName name="___SHH1">#REF!</definedName>
    <definedName name="___SHH2" localSheetId="2">#REF!</definedName>
    <definedName name="___SHH2">#REF!</definedName>
    <definedName name="___SHH3" localSheetId="2">#REF!</definedName>
    <definedName name="___SHH3">#REF!</definedName>
    <definedName name="___ST1" localSheetId="2">#REF!</definedName>
    <definedName name="___ST1">#REF!</definedName>
    <definedName name="___t3" localSheetId="2">#REF!</definedName>
    <definedName name="___t3">#REF!</definedName>
    <definedName name="___T4" localSheetId="2">#REF!</definedName>
    <definedName name="___T4">#REF!</definedName>
    <definedName name="___Tu1" localSheetId="2">#REF!</definedName>
    <definedName name="___Tu1">#REF!</definedName>
    <definedName name="___Tu2" localSheetId="2">#REF!</definedName>
    <definedName name="___Tu2">#REF!</definedName>
    <definedName name="___xz1" localSheetId="2">#REF!</definedName>
    <definedName name="___xz1">#REF!</definedName>
    <definedName name="___zz1" localSheetId="2">#REF!</definedName>
    <definedName name="___zz1">#REF!</definedName>
    <definedName name="__CDT2" localSheetId="2">#REF!</definedName>
    <definedName name="__CDT2">#REF!</definedName>
    <definedName name="__CON135" localSheetId="2">#REF!</definedName>
    <definedName name="__CON135">#REF!</definedName>
    <definedName name="__CON210" localSheetId="2">#REF!</definedName>
    <definedName name="__CON210">#REF!</definedName>
    <definedName name="__CON240" localSheetId="2">#REF!</definedName>
    <definedName name="__CON240">#REF!</definedName>
    <definedName name="__ELL1" localSheetId="2">#REF!</definedName>
    <definedName name="__ELL1">#REF!</definedName>
    <definedName name="__ELL2" localSheetId="2">#REF!</definedName>
    <definedName name="__ELL2">#REF!</definedName>
    <definedName name="__HPP1" localSheetId="2">#REF!</definedName>
    <definedName name="__HPP1">#REF!</definedName>
    <definedName name="__HSH1" localSheetId="2">#REF!</definedName>
    <definedName name="__HSH1">#REF!</definedName>
    <definedName name="__HSH2" localSheetId="2">#REF!</definedName>
    <definedName name="__HSH2">#REF!</definedName>
    <definedName name="__IntlFixup" hidden="1">TRUE</definedName>
    <definedName name="__IV69350" localSheetId="2">#REF!</definedName>
    <definedName name="__IV69350">#REF!</definedName>
    <definedName name="__IV70230" localSheetId="2">#REF!</definedName>
    <definedName name="__IV70230">#REF!</definedName>
    <definedName name="__IV90230" localSheetId="2">#REF!</definedName>
    <definedName name="__IV90230">#REF!</definedName>
    <definedName name="__iz1" localSheetId="2">#REF!</definedName>
    <definedName name="__iz1">#REF!</definedName>
    <definedName name="__JOI13" localSheetId="2">#REF!</definedName>
    <definedName name="__JOI13">#REF!</definedName>
    <definedName name="__jz1" localSheetId="2">#REF!</definedName>
    <definedName name="__jz1">#REF!</definedName>
    <definedName name="__kz1" localSheetId="2">#REF!</definedName>
    <definedName name="__kz1">#REF!</definedName>
    <definedName name="__Lg1" localSheetId="2">#REF!</definedName>
    <definedName name="__Lg1">#REF!</definedName>
    <definedName name="__Lg2" localSheetId="2">#REF!</definedName>
    <definedName name="__Lg2">#REF!</definedName>
    <definedName name="__LP1" localSheetId="2">#REF!</definedName>
    <definedName name="__LP1">#REF!</definedName>
    <definedName name="__LP2" localSheetId="2">#REF!</definedName>
    <definedName name="__LP2">#REF!</definedName>
    <definedName name="__Lw1" localSheetId="2">#REF!</definedName>
    <definedName name="__Lw1">#REF!</definedName>
    <definedName name="__Lw2" localSheetId="2">#REF!</definedName>
    <definedName name="__Lw2">#REF!</definedName>
    <definedName name="__mz1" localSheetId="2">#REF!</definedName>
    <definedName name="__mz1">#REF!</definedName>
    <definedName name="__NP1" localSheetId="2">#REF!</definedName>
    <definedName name="__NP1">#REF!</definedName>
    <definedName name="__NP2" localSheetId="2">#REF!</definedName>
    <definedName name="__NP2">#REF!</definedName>
    <definedName name="__NSH1" localSheetId="2">#REF!</definedName>
    <definedName name="__NSH1">#REF!</definedName>
    <definedName name="__NSH2" localSheetId="2">#REF!</definedName>
    <definedName name="__NSH2">#REF!</definedName>
    <definedName name="__nz1" localSheetId="2">#REF!</definedName>
    <definedName name="__nz1">#REF!</definedName>
    <definedName name="__PG1" localSheetId="2">#REF!</definedName>
    <definedName name="__PG1">#REF!</definedName>
    <definedName name="__PG2" localSheetId="2">#REF!</definedName>
    <definedName name="__PG2">#REF!</definedName>
    <definedName name="__PG3" localSheetId="2">#REF!</definedName>
    <definedName name="__PG3">#REF!</definedName>
    <definedName name="__PG4" localSheetId="2">#REF!</definedName>
    <definedName name="__PG4">#REF!</definedName>
    <definedName name="__SBB1" localSheetId="2">#REF!</definedName>
    <definedName name="__SBB1">#REF!</definedName>
    <definedName name="__SBB2" localSheetId="2">#REF!</definedName>
    <definedName name="__SBB2">#REF!</definedName>
    <definedName name="__SBB3" localSheetId="2">#REF!</definedName>
    <definedName name="__SBB3">#REF!</definedName>
    <definedName name="__SBB4" localSheetId="2">#REF!</definedName>
    <definedName name="__SBB4">#REF!</definedName>
    <definedName name="__SBB5" localSheetId="2">#REF!</definedName>
    <definedName name="__SBB5">#REF!</definedName>
    <definedName name="__SCH1" localSheetId="2">#REF!</definedName>
    <definedName name="__SCH1">#REF!</definedName>
    <definedName name="__SH1" localSheetId="2">#REF!</definedName>
    <definedName name="__SH1">#REF!</definedName>
    <definedName name="__SH2" localSheetId="2">#REF!</definedName>
    <definedName name="__SH2">#REF!</definedName>
    <definedName name="__SH3" localSheetId="2">#REF!</definedName>
    <definedName name="__SH3">#REF!</definedName>
    <definedName name="__SHH1" localSheetId="2">#REF!</definedName>
    <definedName name="__SHH1">#REF!</definedName>
    <definedName name="__SHH2" localSheetId="2">#REF!</definedName>
    <definedName name="__SHH2">#REF!</definedName>
    <definedName name="__SHH3" localSheetId="2">#REF!</definedName>
    <definedName name="__SHH3">#REF!</definedName>
    <definedName name="__ST1" localSheetId="2">#REF!</definedName>
    <definedName name="__ST1">#REF!</definedName>
    <definedName name="__t3" localSheetId="2">#REF!</definedName>
    <definedName name="__t3">#REF!</definedName>
    <definedName name="__T4" localSheetId="2">#REF!</definedName>
    <definedName name="__T4">#REF!</definedName>
    <definedName name="__Tu1" localSheetId="2">#REF!</definedName>
    <definedName name="__Tu1">#REF!</definedName>
    <definedName name="__Tu2" localSheetId="2">#REF!</definedName>
    <definedName name="__Tu2">#REF!</definedName>
    <definedName name="__xz1" localSheetId="2">#REF!</definedName>
    <definedName name="__xz1">#REF!</definedName>
    <definedName name="__zz1" localSheetId="2">#REF!</definedName>
    <definedName name="__zz1">#REF!</definedName>
    <definedName name="_\D" localSheetId="2">#REF!</definedName>
    <definedName name="_\D">#REF!</definedName>
    <definedName name="_\X" localSheetId="2">#REF!</definedName>
    <definedName name="_\X">#REF!</definedName>
    <definedName name="_1">#N/A</definedName>
    <definedName name="_1._PANEL_BD.__LP___1" localSheetId="2">#REF!</definedName>
    <definedName name="_1._PANEL_BD.__LP___1">#REF!</definedName>
    <definedName name="_10">#N/A</definedName>
    <definedName name="_104E1_" localSheetId="2">BlankMacro1</definedName>
    <definedName name="_104E1_" localSheetId="5">BlankMacro1</definedName>
    <definedName name="_104E1_" localSheetId="1">BlankMacro1</definedName>
    <definedName name="_104E1_">BlankMacro1</definedName>
    <definedName name="_10A_61">#N/A</definedName>
    <definedName name="_10A_62">#N/A</definedName>
    <definedName name="_10A_63">#N/A</definedName>
    <definedName name="_10A_64">#N/A</definedName>
    <definedName name="_10A_65">#N/A</definedName>
    <definedName name="_10A_66">#N/A</definedName>
    <definedName name="_10A_67">#N/A</definedName>
    <definedName name="_10A_68">#N/A</definedName>
    <definedName name="_10A_69">#N/A</definedName>
    <definedName name="_10A_70">#N/A</definedName>
    <definedName name="_10A_71">#N/A</definedName>
    <definedName name="_10A_72">#N/A</definedName>
    <definedName name="_10A_73">#N/A</definedName>
    <definedName name="_10A_74">#N/A</definedName>
    <definedName name="_10A_75">#N/A</definedName>
    <definedName name="_10A_76">#N/A</definedName>
    <definedName name="_10A_77">#N/A</definedName>
    <definedName name="_10A_78">#N/A</definedName>
    <definedName name="_10A_79">#N/A</definedName>
    <definedName name="_10A_80">#N/A</definedName>
    <definedName name="_10A_81">#N/A</definedName>
    <definedName name="_10A_82">#N/A</definedName>
    <definedName name="_10A_83">#N/A</definedName>
    <definedName name="_10A_84">#N/A</definedName>
    <definedName name="_10A_85">#N/A</definedName>
    <definedName name="_10A_86">#N/A</definedName>
    <definedName name="_10A_87">#N/A</definedName>
    <definedName name="_10A_88">#N/A</definedName>
    <definedName name="_10A_89">#N/A</definedName>
    <definedName name="_10A_90">#N/A</definedName>
    <definedName name="_10B_61">#N/A</definedName>
    <definedName name="_10B_62">#N/A</definedName>
    <definedName name="_10B_63">#N/A</definedName>
    <definedName name="_10B_64">#N/A</definedName>
    <definedName name="_10B_65">#N/A</definedName>
    <definedName name="_10B_66">#N/A</definedName>
    <definedName name="_10B_67">#N/A</definedName>
    <definedName name="_10B_68">#N/A</definedName>
    <definedName name="_10B_69">#N/A</definedName>
    <definedName name="_10B_70">#N/A</definedName>
    <definedName name="_10B_71">#N/A</definedName>
    <definedName name="_10B_72">#N/A</definedName>
    <definedName name="_10B_73">#N/A</definedName>
    <definedName name="_10B_74">#N/A</definedName>
    <definedName name="_10B_75">#N/A</definedName>
    <definedName name="_10B_76">#N/A</definedName>
    <definedName name="_10B_77">#N/A</definedName>
    <definedName name="_10B_78">#N/A</definedName>
    <definedName name="_10B_79">#N/A</definedName>
    <definedName name="_10B_80">#N/A</definedName>
    <definedName name="_10B_81">#N/A</definedName>
    <definedName name="_10B_82">#N/A</definedName>
    <definedName name="_10B_83">#N/A</definedName>
    <definedName name="_10B_84">#N/A</definedName>
    <definedName name="_10B_85">#N/A</definedName>
    <definedName name="_10B_86">#N/A</definedName>
    <definedName name="_10B_87">#N/A</definedName>
    <definedName name="_10B_88">#N/A</definedName>
    <definedName name="_10B_89">#N/A</definedName>
    <definedName name="_10B_90">#N/A</definedName>
    <definedName name="_10C_61">#N/A</definedName>
    <definedName name="_10C_62">#N/A</definedName>
    <definedName name="_10C_63">#N/A</definedName>
    <definedName name="_10C_64">#N/A</definedName>
    <definedName name="_10C_65">#N/A</definedName>
    <definedName name="_10C_66">#N/A</definedName>
    <definedName name="_10C_67">#N/A</definedName>
    <definedName name="_10C_68">#N/A</definedName>
    <definedName name="_10C_69">#N/A</definedName>
    <definedName name="_10C_70">#N/A</definedName>
    <definedName name="_10C_71">#N/A</definedName>
    <definedName name="_10C_72">#N/A</definedName>
    <definedName name="_10C_73">#N/A</definedName>
    <definedName name="_10C_74">#N/A</definedName>
    <definedName name="_10C_75">#N/A</definedName>
    <definedName name="_10C_76">#N/A</definedName>
    <definedName name="_10C_77">#N/A</definedName>
    <definedName name="_10C_78">#N/A</definedName>
    <definedName name="_10C_79">#N/A</definedName>
    <definedName name="_10C_80">#N/A</definedName>
    <definedName name="_10C_81">#N/A</definedName>
    <definedName name="_10C_82">#N/A</definedName>
    <definedName name="_10C_83">#N/A</definedName>
    <definedName name="_10C_84">#N/A</definedName>
    <definedName name="_10C_85">#N/A</definedName>
    <definedName name="_10C_86">#N/A</definedName>
    <definedName name="_10C_87">#N/A</definedName>
    <definedName name="_10C_88">#N/A</definedName>
    <definedName name="_10C_89">#N/A</definedName>
    <definedName name="_10C_90">#N/A</definedName>
    <definedName name="_11">#N/A</definedName>
    <definedName name="_111E10_" localSheetId="2">BlankMacro1</definedName>
    <definedName name="_111E10_" localSheetId="5">BlankMacro1</definedName>
    <definedName name="_111E10_" localSheetId="1">BlankMacro1</definedName>
    <definedName name="_111E10_">BlankMacro1</definedName>
    <definedName name="_118E2_" localSheetId="2">BlankMacro1</definedName>
    <definedName name="_118E2_" localSheetId="5">BlankMacro1</definedName>
    <definedName name="_118E2_" localSheetId="1">BlankMacro1</definedName>
    <definedName name="_118E2_">BlankMacro1</definedName>
    <definedName name="_12">#N/A</definedName>
    <definedName name="_125E3_" localSheetId="2">BlankMacro1</definedName>
    <definedName name="_125E3_" localSheetId="5">BlankMacro1</definedName>
    <definedName name="_125E3_" localSheetId="1">BlankMacro1</definedName>
    <definedName name="_125E3_">BlankMacro1</definedName>
    <definedName name="_12A_1">#N/A</definedName>
    <definedName name="_12A_10">#N/A</definedName>
    <definedName name="_12A_11">#N/A</definedName>
    <definedName name="_12A_12">#N/A</definedName>
    <definedName name="_12A_13">#N/A</definedName>
    <definedName name="_12A_14">#N/A</definedName>
    <definedName name="_12A_15">#N/A</definedName>
    <definedName name="_12A_16">#N/A</definedName>
    <definedName name="_12A_17">#N/A</definedName>
    <definedName name="_12A_18">#N/A</definedName>
    <definedName name="_12A_19">#N/A</definedName>
    <definedName name="_12A_2">#N/A</definedName>
    <definedName name="_12A_20">#N/A</definedName>
    <definedName name="_12A_21">#N/A</definedName>
    <definedName name="_12A_22">#N/A</definedName>
    <definedName name="_12A_23">#N/A</definedName>
    <definedName name="_12A_24">#N/A</definedName>
    <definedName name="_12A_25">#N/A</definedName>
    <definedName name="_12A_26">#N/A</definedName>
    <definedName name="_12A_27">#N/A</definedName>
    <definedName name="_12A_28">#N/A</definedName>
    <definedName name="_12A_29">#N/A</definedName>
    <definedName name="_12A_3">#N/A</definedName>
    <definedName name="_12A_30">#N/A</definedName>
    <definedName name="_12A_31">#N/A</definedName>
    <definedName name="_12A_32">#N/A</definedName>
    <definedName name="_12A_33">#N/A</definedName>
    <definedName name="_12A_34">#N/A</definedName>
    <definedName name="_12A_35">#N/A</definedName>
    <definedName name="_12A_36">#N/A</definedName>
    <definedName name="_12A_37">#N/A</definedName>
    <definedName name="_12A_38">#N/A</definedName>
    <definedName name="_12A_39">#N/A</definedName>
    <definedName name="_12A_4">#N/A</definedName>
    <definedName name="_12A_40">#N/A</definedName>
    <definedName name="_12A_41">#N/A</definedName>
    <definedName name="_12A_42">#N/A</definedName>
    <definedName name="_12A_43">#N/A</definedName>
    <definedName name="_12A_44">#N/A</definedName>
    <definedName name="_12A_45">#N/A</definedName>
    <definedName name="_12A_46">#N/A</definedName>
    <definedName name="_12A_47">#N/A</definedName>
    <definedName name="_12A_48">#N/A</definedName>
    <definedName name="_12A_49">#N/A</definedName>
    <definedName name="_12A_5">#N/A</definedName>
    <definedName name="_12A_50">#N/A</definedName>
    <definedName name="_12A_51">#N/A</definedName>
    <definedName name="_12A_52">#N/A</definedName>
    <definedName name="_12A_53">#N/A</definedName>
    <definedName name="_12A_54">#N/A</definedName>
    <definedName name="_12A_55">#N/A</definedName>
    <definedName name="_12A_56">#N/A</definedName>
    <definedName name="_12A_57">#N/A</definedName>
    <definedName name="_12A_58">#N/A</definedName>
    <definedName name="_12A_59">#N/A</definedName>
    <definedName name="_12A_6">#N/A</definedName>
    <definedName name="_12A_60">#N/A</definedName>
    <definedName name="_12A_61">#N/A</definedName>
    <definedName name="_12A_62">#N/A</definedName>
    <definedName name="_12A_63">#N/A</definedName>
    <definedName name="_12A_64">#N/A</definedName>
    <definedName name="_12A_65">#N/A</definedName>
    <definedName name="_12A_66">#N/A</definedName>
    <definedName name="_12A_67">#N/A</definedName>
    <definedName name="_12A_68">#N/A</definedName>
    <definedName name="_12A_69">#N/A</definedName>
    <definedName name="_12A_7">#N/A</definedName>
    <definedName name="_12A_70">#N/A</definedName>
    <definedName name="_12A_71">#N/A</definedName>
    <definedName name="_12A_72">#N/A</definedName>
    <definedName name="_12A_73">#N/A</definedName>
    <definedName name="_12A_74">#N/A</definedName>
    <definedName name="_12A_75">#N/A</definedName>
    <definedName name="_12A_76">#N/A</definedName>
    <definedName name="_12A_77">#N/A</definedName>
    <definedName name="_12A_78">#N/A</definedName>
    <definedName name="_12A_79">#N/A</definedName>
    <definedName name="_12A_8">#N/A</definedName>
    <definedName name="_12A_80">#N/A</definedName>
    <definedName name="_12A_81">#N/A</definedName>
    <definedName name="_12A_9">#N/A</definedName>
    <definedName name="_12B_1">#N/A</definedName>
    <definedName name="_12B_10">#N/A</definedName>
    <definedName name="_12B_11">#N/A</definedName>
    <definedName name="_12B_12">#N/A</definedName>
    <definedName name="_12B_13">#N/A</definedName>
    <definedName name="_12B_14">#N/A</definedName>
    <definedName name="_12B_15">#N/A</definedName>
    <definedName name="_12B_16">#N/A</definedName>
    <definedName name="_12B_17">#N/A</definedName>
    <definedName name="_12B_18">#N/A</definedName>
    <definedName name="_12B_19">#N/A</definedName>
    <definedName name="_12B_2">#N/A</definedName>
    <definedName name="_12B_20">#N/A</definedName>
    <definedName name="_12B_21">#N/A</definedName>
    <definedName name="_12B_22">#N/A</definedName>
    <definedName name="_12B_23">#N/A</definedName>
    <definedName name="_12B_24">#N/A</definedName>
    <definedName name="_12B_25">#N/A</definedName>
    <definedName name="_12B_26">#N/A</definedName>
    <definedName name="_12B_27">#N/A</definedName>
    <definedName name="_12B_28">#N/A</definedName>
    <definedName name="_12B_29">#N/A</definedName>
    <definedName name="_12B_3">#N/A</definedName>
    <definedName name="_12B_30">#N/A</definedName>
    <definedName name="_12B_31">#N/A</definedName>
    <definedName name="_12B_32">#N/A</definedName>
    <definedName name="_12B_33">#N/A</definedName>
    <definedName name="_12B_34">#N/A</definedName>
    <definedName name="_12B_35">#N/A</definedName>
    <definedName name="_12B_36">#N/A</definedName>
    <definedName name="_12B_37">#N/A</definedName>
    <definedName name="_12B_38">#N/A</definedName>
    <definedName name="_12B_39">#N/A</definedName>
    <definedName name="_12B_4">#N/A</definedName>
    <definedName name="_12B_40">#N/A</definedName>
    <definedName name="_12B_41">#N/A</definedName>
    <definedName name="_12B_42">#N/A</definedName>
    <definedName name="_12B_43">#N/A</definedName>
    <definedName name="_12B_44">#N/A</definedName>
    <definedName name="_12B_45">#N/A</definedName>
    <definedName name="_12B_46">#N/A</definedName>
    <definedName name="_12B_47">#N/A</definedName>
    <definedName name="_12B_48">#N/A</definedName>
    <definedName name="_12B_49">#N/A</definedName>
    <definedName name="_12B_5">#N/A</definedName>
    <definedName name="_12B_50">#N/A</definedName>
    <definedName name="_12B_51">#N/A</definedName>
    <definedName name="_12B_52">#N/A</definedName>
    <definedName name="_12B_53">#N/A</definedName>
    <definedName name="_12B_54">#N/A</definedName>
    <definedName name="_12B_55">#N/A</definedName>
    <definedName name="_12B_56">#N/A</definedName>
    <definedName name="_12B_57">#N/A</definedName>
    <definedName name="_12B_58">#N/A</definedName>
    <definedName name="_12B_59">#N/A</definedName>
    <definedName name="_12B_6">#N/A</definedName>
    <definedName name="_12B_60">#N/A</definedName>
    <definedName name="_12B_61">#N/A</definedName>
    <definedName name="_12B_62">#N/A</definedName>
    <definedName name="_12B_63">#N/A</definedName>
    <definedName name="_12B_64">#N/A</definedName>
    <definedName name="_12B_65">#N/A</definedName>
    <definedName name="_12B_66">#N/A</definedName>
    <definedName name="_12B_67">#N/A</definedName>
    <definedName name="_12B_68">#N/A</definedName>
    <definedName name="_12B_69">#N/A</definedName>
    <definedName name="_12B_7">#N/A</definedName>
    <definedName name="_12B_70">#N/A</definedName>
    <definedName name="_12B_71">#N/A</definedName>
    <definedName name="_12B_72">#N/A</definedName>
    <definedName name="_12B_73">#N/A</definedName>
    <definedName name="_12B_74">#N/A</definedName>
    <definedName name="_12B_75">#N/A</definedName>
    <definedName name="_12B_76">#N/A</definedName>
    <definedName name="_12B_77">#N/A</definedName>
    <definedName name="_12B_78">#N/A</definedName>
    <definedName name="_12B_79">#N/A</definedName>
    <definedName name="_12B_8">#N/A</definedName>
    <definedName name="_12B_80">#N/A</definedName>
    <definedName name="_12B_81">#N/A</definedName>
    <definedName name="_12B_9">#N/A</definedName>
    <definedName name="_12C_1">#N/A</definedName>
    <definedName name="_12C_10">#N/A</definedName>
    <definedName name="_12C_11">#N/A</definedName>
    <definedName name="_12C_12">#N/A</definedName>
    <definedName name="_12C_13">#N/A</definedName>
    <definedName name="_12C_14">#N/A</definedName>
    <definedName name="_12C_15">#N/A</definedName>
    <definedName name="_12C_16">#N/A</definedName>
    <definedName name="_12C_17">#N/A</definedName>
    <definedName name="_12C_18">#N/A</definedName>
    <definedName name="_12C_19">#N/A</definedName>
    <definedName name="_12C_2">#N/A</definedName>
    <definedName name="_12C_20">#N/A</definedName>
    <definedName name="_12C_21">#N/A</definedName>
    <definedName name="_12C_22">#N/A</definedName>
    <definedName name="_12C_23">#N/A</definedName>
    <definedName name="_12C_24">#N/A</definedName>
    <definedName name="_12C_25">#N/A</definedName>
    <definedName name="_12C_26">#N/A</definedName>
    <definedName name="_12C_27">#N/A</definedName>
    <definedName name="_12C_28">#N/A</definedName>
    <definedName name="_12C_29">#N/A</definedName>
    <definedName name="_12C_3">#N/A</definedName>
    <definedName name="_12C_30">#N/A</definedName>
    <definedName name="_12C_31">#N/A</definedName>
    <definedName name="_12C_32">#N/A</definedName>
    <definedName name="_12C_33">#N/A</definedName>
    <definedName name="_12C_34">#N/A</definedName>
    <definedName name="_12C_35">#N/A</definedName>
    <definedName name="_12C_36">#N/A</definedName>
    <definedName name="_12C_37">#N/A</definedName>
    <definedName name="_12C_38">#N/A</definedName>
    <definedName name="_12C_39">#N/A</definedName>
    <definedName name="_12C_4">#N/A</definedName>
    <definedName name="_12C_40">#N/A</definedName>
    <definedName name="_12C_41">#N/A</definedName>
    <definedName name="_12C_42">#N/A</definedName>
    <definedName name="_12C_43">#N/A</definedName>
    <definedName name="_12C_44">#N/A</definedName>
    <definedName name="_12C_45">#N/A</definedName>
    <definedName name="_12C_46">#N/A</definedName>
    <definedName name="_12C_47">#N/A</definedName>
    <definedName name="_12C_48">#N/A</definedName>
    <definedName name="_12C_49">#N/A</definedName>
    <definedName name="_12C_5">#N/A</definedName>
    <definedName name="_12C_50">#N/A</definedName>
    <definedName name="_12C_51">#N/A</definedName>
    <definedName name="_12C_52">#N/A</definedName>
    <definedName name="_12C_53">#N/A</definedName>
    <definedName name="_12C_54">#N/A</definedName>
    <definedName name="_12C_55">#N/A</definedName>
    <definedName name="_12C_56">#N/A</definedName>
    <definedName name="_12C_57">#N/A</definedName>
    <definedName name="_12C_58">#N/A</definedName>
    <definedName name="_12C_59">#N/A</definedName>
    <definedName name="_12C_6">#N/A</definedName>
    <definedName name="_12C_60">#N/A</definedName>
    <definedName name="_12C_61">#N/A</definedName>
    <definedName name="_12C_62">#N/A</definedName>
    <definedName name="_12C_63">#N/A</definedName>
    <definedName name="_12C_64">#N/A</definedName>
    <definedName name="_12C_65">#N/A</definedName>
    <definedName name="_12C_66">#N/A</definedName>
    <definedName name="_12C_67">#N/A</definedName>
    <definedName name="_12C_68">#N/A</definedName>
    <definedName name="_12C_69">#N/A</definedName>
    <definedName name="_12C_7">#N/A</definedName>
    <definedName name="_12C_70">#N/A</definedName>
    <definedName name="_12C_71">#N/A</definedName>
    <definedName name="_12C_72">#N/A</definedName>
    <definedName name="_12C_73">#N/A</definedName>
    <definedName name="_12C_74">#N/A</definedName>
    <definedName name="_12C_75">#N/A</definedName>
    <definedName name="_12C_76">#N/A</definedName>
    <definedName name="_12C_77">#N/A</definedName>
    <definedName name="_12C_78">#N/A</definedName>
    <definedName name="_12C_79">#N/A</definedName>
    <definedName name="_12C_8">#N/A</definedName>
    <definedName name="_12C_80">#N/A</definedName>
    <definedName name="_12C_81">#N/A</definedName>
    <definedName name="_12C_9">#N/A</definedName>
    <definedName name="_13">#N/A</definedName>
    <definedName name="_13¤§¤_¤¡" localSheetId="5" hidden="1">{#N/A,#N/A,FALSE,"Sheet1"}</definedName>
    <definedName name="_13¤§¤_¤¡" hidden="1">{#N/A,#N/A,FALSE,"Sheet1"}</definedName>
    <definedName name="_132E4_" localSheetId="2">BlankMacro1</definedName>
    <definedName name="_132E4_" localSheetId="5">BlankMacro1</definedName>
    <definedName name="_132E4_" localSheetId="1">BlankMacro1</definedName>
    <definedName name="_132E4_">BlankMacro1</definedName>
    <definedName name="_139E5_" localSheetId="2">BlankMacro1</definedName>
    <definedName name="_139E5_" localSheetId="5">BlankMacro1</definedName>
    <definedName name="_139E5_" localSheetId="1">BlankMacro1</definedName>
    <definedName name="_139E5_">BlankMacro1</definedName>
    <definedName name="_14">#N/A</definedName>
    <definedName name="_142K1_">[0]!_142K1_</definedName>
    <definedName name="_143K1_" localSheetId="5">#N/A</definedName>
    <definedName name="_143K1_">[0]!_143K1_</definedName>
    <definedName name="_144K1_">[0]!_144K1_</definedName>
    <definedName name="_145K1_" localSheetId="5">수량산출서!_145K1_</definedName>
    <definedName name="_145K1_">[0]!_145K1_</definedName>
    <definedName name="_146E6_" localSheetId="2">BlankMacro1</definedName>
    <definedName name="_146E6_" localSheetId="5">BlankMacro1</definedName>
    <definedName name="_146E6_" localSheetId="1">BlankMacro1</definedName>
    <definedName name="_146E6_">BlankMacro1</definedName>
    <definedName name="_14A_1">#N/A</definedName>
    <definedName name="_14A_10">#N/A</definedName>
    <definedName name="_14A_11">#N/A</definedName>
    <definedName name="_14A_12">#N/A</definedName>
    <definedName name="_14A_13">#N/A</definedName>
    <definedName name="_14A_14">#N/A</definedName>
    <definedName name="_14A_15">#N/A</definedName>
    <definedName name="_14A_16">#N/A</definedName>
    <definedName name="_14A_17">#N/A</definedName>
    <definedName name="_14A_18">#N/A</definedName>
    <definedName name="_14A_19">#N/A</definedName>
    <definedName name="_14A_2">#N/A</definedName>
    <definedName name="_14A_20">#N/A</definedName>
    <definedName name="_14A_21">#N/A</definedName>
    <definedName name="_14A_22">#N/A</definedName>
    <definedName name="_14A_23">#N/A</definedName>
    <definedName name="_14A_24">#N/A</definedName>
    <definedName name="_14A_25">#N/A</definedName>
    <definedName name="_14A_26">#N/A</definedName>
    <definedName name="_14A_27">#N/A</definedName>
    <definedName name="_14A_28">#N/A</definedName>
    <definedName name="_14A_29">#N/A</definedName>
    <definedName name="_14A_3">#N/A</definedName>
    <definedName name="_14A_30">#N/A</definedName>
    <definedName name="_14A_4">#N/A</definedName>
    <definedName name="_14A_5">#N/A</definedName>
    <definedName name="_14A_6">#N/A</definedName>
    <definedName name="_14A_7">#N/A</definedName>
    <definedName name="_14A_8">#N/A</definedName>
    <definedName name="_14A_9">#N/A</definedName>
    <definedName name="_14B_1">#N/A</definedName>
    <definedName name="_14B_10">#N/A</definedName>
    <definedName name="_14B_11">#N/A</definedName>
    <definedName name="_14B_12">#N/A</definedName>
    <definedName name="_14B_13">#N/A</definedName>
    <definedName name="_14B_14">#N/A</definedName>
    <definedName name="_14B_15">#N/A</definedName>
    <definedName name="_14B_16">#N/A</definedName>
    <definedName name="_14B_17">#N/A</definedName>
    <definedName name="_14B_18">#N/A</definedName>
    <definedName name="_14B_19">#N/A</definedName>
    <definedName name="_14B_2">#N/A</definedName>
    <definedName name="_14B_20">#N/A</definedName>
    <definedName name="_14B_21">#N/A</definedName>
    <definedName name="_14B_22">#N/A</definedName>
    <definedName name="_14B_23">#N/A</definedName>
    <definedName name="_14B_24">#N/A</definedName>
    <definedName name="_14B_25">#N/A</definedName>
    <definedName name="_14B_26">#N/A</definedName>
    <definedName name="_14B_27">#N/A</definedName>
    <definedName name="_14B_28">#N/A</definedName>
    <definedName name="_14B_29">#N/A</definedName>
    <definedName name="_14B_3">#N/A</definedName>
    <definedName name="_14B_30">#N/A</definedName>
    <definedName name="_14B_4">#N/A</definedName>
    <definedName name="_14B_5">#N/A</definedName>
    <definedName name="_14B_6">#N/A</definedName>
    <definedName name="_14B_7">#N/A</definedName>
    <definedName name="_14B_8">#N/A</definedName>
    <definedName name="_14B_9">#N/A</definedName>
    <definedName name="_14C_1">#N/A</definedName>
    <definedName name="_14C_10">#N/A</definedName>
    <definedName name="_14C_11">#N/A</definedName>
    <definedName name="_14C_12">#N/A</definedName>
    <definedName name="_14C_13">#N/A</definedName>
    <definedName name="_14C_14">#N/A</definedName>
    <definedName name="_14C_15">#N/A</definedName>
    <definedName name="_14C_16">#N/A</definedName>
    <definedName name="_14C_17">#N/A</definedName>
    <definedName name="_14C_18">#N/A</definedName>
    <definedName name="_14C_19">#N/A</definedName>
    <definedName name="_14C_2">#N/A</definedName>
    <definedName name="_14C_20">#N/A</definedName>
    <definedName name="_14C_21">#N/A</definedName>
    <definedName name="_14C_22">#N/A</definedName>
    <definedName name="_14C_23">#N/A</definedName>
    <definedName name="_14C_24">#N/A</definedName>
    <definedName name="_14C_25">#N/A</definedName>
    <definedName name="_14C_26">#N/A</definedName>
    <definedName name="_14C_27">#N/A</definedName>
    <definedName name="_14C_28">#N/A</definedName>
    <definedName name="_14C_29">#N/A</definedName>
    <definedName name="_14C_3">#N/A</definedName>
    <definedName name="_14C_30">#N/A</definedName>
    <definedName name="_14C_4">#N/A</definedName>
    <definedName name="_14C_5">#N/A</definedName>
    <definedName name="_14C_6">#N/A</definedName>
    <definedName name="_14C_7">#N/A</definedName>
    <definedName name="_14C_8">#N/A</definedName>
    <definedName name="_14C_9">#N/A</definedName>
    <definedName name="_15">#N/A</definedName>
    <definedName name="_153E7_" localSheetId="2">BlankMacro1</definedName>
    <definedName name="_153E7_" localSheetId="5">BlankMacro1</definedName>
    <definedName name="_153E7_" localSheetId="1">BlankMacro1</definedName>
    <definedName name="_153E7_">BlankMacro1</definedName>
    <definedName name="_15A_1">#N/A</definedName>
    <definedName name="_15A_10">#N/A</definedName>
    <definedName name="_15A_11">#N/A</definedName>
    <definedName name="_15A_12">#N/A</definedName>
    <definedName name="_15A_13">#N/A</definedName>
    <definedName name="_15A_14">#N/A</definedName>
    <definedName name="_15A_15">#N/A</definedName>
    <definedName name="_15A_16">#N/A</definedName>
    <definedName name="_15A_17">#N/A</definedName>
    <definedName name="_15A_18">#N/A</definedName>
    <definedName name="_15A_19">#N/A</definedName>
    <definedName name="_15A_2">#N/A</definedName>
    <definedName name="_15A_20">#N/A</definedName>
    <definedName name="_15A_21">#N/A</definedName>
    <definedName name="_15A_22">#N/A</definedName>
    <definedName name="_15A_23">#N/A</definedName>
    <definedName name="_15A_24">#N/A</definedName>
    <definedName name="_15A_25">#N/A</definedName>
    <definedName name="_15A_26">#N/A</definedName>
    <definedName name="_15A_27">#N/A</definedName>
    <definedName name="_15A_28">#N/A</definedName>
    <definedName name="_15A_29">#N/A</definedName>
    <definedName name="_15A_3">#N/A</definedName>
    <definedName name="_15A_30">#N/A</definedName>
    <definedName name="_15A_31">#N/A</definedName>
    <definedName name="_15A_32">#N/A</definedName>
    <definedName name="_15A_33">#N/A</definedName>
    <definedName name="_15A_34">#N/A</definedName>
    <definedName name="_15A_35">#N/A</definedName>
    <definedName name="_15A_36">#N/A</definedName>
    <definedName name="_15A_37">#N/A</definedName>
    <definedName name="_15A_38">#N/A</definedName>
    <definedName name="_15A_39">#N/A</definedName>
    <definedName name="_15A_4">#N/A</definedName>
    <definedName name="_15A_40">#N/A</definedName>
    <definedName name="_15A_41">#N/A</definedName>
    <definedName name="_15A_42">#N/A</definedName>
    <definedName name="_15A_43">#N/A</definedName>
    <definedName name="_15A_44">#N/A</definedName>
    <definedName name="_15A_45">#N/A</definedName>
    <definedName name="_15A_46">#N/A</definedName>
    <definedName name="_15A_47">#N/A</definedName>
    <definedName name="_15A_48">#N/A</definedName>
    <definedName name="_15A_49">#N/A</definedName>
    <definedName name="_15A_5">#N/A</definedName>
    <definedName name="_15A_50">#N/A</definedName>
    <definedName name="_15A_51">#N/A</definedName>
    <definedName name="_15A_52">#N/A</definedName>
    <definedName name="_15A_53">#N/A</definedName>
    <definedName name="_15A_54">#N/A</definedName>
    <definedName name="_15A_55">#N/A</definedName>
    <definedName name="_15A_56">#N/A</definedName>
    <definedName name="_15A_57">#N/A</definedName>
    <definedName name="_15A_58">#N/A</definedName>
    <definedName name="_15A_59">#N/A</definedName>
    <definedName name="_15A_6">#N/A</definedName>
    <definedName name="_15A_60">#N/A</definedName>
    <definedName name="_15A_61">#N/A</definedName>
    <definedName name="_15A_62">#N/A</definedName>
    <definedName name="_15A_63">#N/A</definedName>
    <definedName name="_15A_64">#N/A</definedName>
    <definedName name="_15A_65">#N/A</definedName>
    <definedName name="_15A_66">#N/A</definedName>
    <definedName name="_15A_67">#N/A</definedName>
    <definedName name="_15A_68">#N/A</definedName>
    <definedName name="_15A_69">#N/A</definedName>
    <definedName name="_15A_7">#N/A</definedName>
    <definedName name="_15A_70">#N/A</definedName>
    <definedName name="_15A_71">#N/A</definedName>
    <definedName name="_15A_72">#N/A</definedName>
    <definedName name="_15A_73">#N/A</definedName>
    <definedName name="_15A_74">#N/A</definedName>
    <definedName name="_15A_75">#N/A</definedName>
    <definedName name="_15A_76">#N/A</definedName>
    <definedName name="_15A_77">#N/A</definedName>
    <definedName name="_15A_78">#N/A</definedName>
    <definedName name="_15A_79">#N/A</definedName>
    <definedName name="_15A_8">#N/A</definedName>
    <definedName name="_15A_80">#N/A</definedName>
    <definedName name="_15A_81">#N/A</definedName>
    <definedName name="_15A_82">#N/A</definedName>
    <definedName name="_15A_83">#N/A</definedName>
    <definedName name="_15A_84">#N/A</definedName>
    <definedName name="_15A_85">#N/A</definedName>
    <definedName name="_15A_86">#N/A</definedName>
    <definedName name="_15A_87">#N/A</definedName>
    <definedName name="_15A_88">#N/A</definedName>
    <definedName name="_15A_89">#N/A</definedName>
    <definedName name="_15A_9">#N/A</definedName>
    <definedName name="_15A_90">#N/A</definedName>
    <definedName name="_15B_1">#N/A</definedName>
    <definedName name="_15B_10">#N/A</definedName>
    <definedName name="_15B_11">#N/A</definedName>
    <definedName name="_15B_12">#N/A</definedName>
    <definedName name="_15B_13">#N/A</definedName>
    <definedName name="_15B_14">#N/A</definedName>
    <definedName name="_15B_15">#N/A</definedName>
    <definedName name="_15B_16">#N/A</definedName>
    <definedName name="_15B_17">#N/A</definedName>
    <definedName name="_15B_18">#N/A</definedName>
    <definedName name="_15B_19">#N/A</definedName>
    <definedName name="_15B_2">#N/A</definedName>
    <definedName name="_15B_20">#N/A</definedName>
    <definedName name="_15B_21">#N/A</definedName>
    <definedName name="_15B_22">#N/A</definedName>
    <definedName name="_15B_23">#N/A</definedName>
    <definedName name="_15B_24">#N/A</definedName>
    <definedName name="_15B_25">#N/A</definedName>
    <definedName name="_15B_26">#N/A</definedName>
    <definedName name="_15B_27">#N/A</definedName>
    <definedName name="_15B_28">#N/A</definedName>
    <definedName name="_15B_29">#N/A</definedName>
    <definedName name="_15B_3">#N/A</definedName>
    <definedName name="_15B_30">#N/A</definedName>
    <definedName name="_15B_31">#N/A</definedName>
    <definedName name="_15B_32">#N/A</definedName>
    <definedName name="_15B_33">#N/A</definedName>
    <definedName name="_15B_34">#N/A</definedName>
    <definedName name="_15B_35">#N/A</definedName>
    <definedName name="_15B_36">#N/A</definedName>
    <definedName name="_15B_37">#N/A</definedName>
    <definedName name="_15B_38">#N/A</definedName>
    <definedName name="_15B_39">#N/A</definedName>
    <definedName name="_15B_4">#N/A</definedName>
    <definedName name="_15B_40">#N/A</definedName>
    <definedName name="_15B_41">#N/A</definedName>
    <definedName name="_15B_42">#N/A</definedName>
    <definedName name="_15B_43">#N/A</definedName>
    <definedName name="_15B_44">#N/A</definedName>
    <definedName name="_15B_45">#N/A</definedName>
    <definedName name="_15B_46">#N/A</definedName>
    <definedName name="_15B_47">#N/A</definedName>
    <definedName name="_15B_48">#N/A</definedName>
    <definedName name="_15B_49">#N/A</definedName>
    <definedName name="_15B_5">#N/A</definedName>
    <definedName name="_15B_50">#N/A</definedName>
    <definedName name="_15B_51">#N/A</definedName>
    <definedName name="_15B_52">#N/A</definedName>
    <definedName name="_15B_53">#N/A</definedName>
    <definedName name="_15B_54">#N/A</definedName>
    <definedName name="_15B_55">#N/A</definedName>
    <definedName name="_15B_56">#N/A</definedName>
    <definedName name="_15B_57">#N/A</definedName>
    <definedName name="_15B_58">#N/A</definedName>
    <definedName name="_15B_59">#N/A</definedName>
    <definedName name="_15B_6">#N/A</definedName>
    <definedName name="_15B_60">#N/A</definedName>
    <definedName name="_15B_61">#N/A</definedName>
    <definedName name="_15B_62">#N/A</definedName>
    <definedName name="_15B_63">#N/A</definedName>
    <definedName name="_15B_64">#N/A</definedName>
    <definedName name="_15B_65">#N/A</definedName>
    <definedName name="_15B_66">#N/A</definedName>
    <definedName name="_15B_67">#N/A</definedName>
    <definedName name="_15B_68">#N/A</definedName>
    <definedName name="_15B_69">#N/A</definedName>
    <definedName name="_15B_7">#N/A</definedName>
    <definedName name="_15B_70">#N/A</definedName>
    <definedName name="_15B_71">#N/A</definedName>
    <definedName name="_15B_72">#N/A</definedName>
    <definedName name="_15B_73">#N/A</definedName>
    <definedName name="_15B_74">#N/A</definedName>
    <definedName name="_15B_75">#N/A</definedName>
    <definedName name="_15B_76">#N/A</definedName>
    <definedName name="_15B_77">#N/A</definedName>
    <definedName name="_15B_78">#N/A</definedName>
    <definedName name="_15B_79">#N/A</definedName>
    <definedName name="_15B_8">#N/A</definedName>
    <definedName name="_15B_80">#N/A</definedName>
    <definedName name="_15B_81">#N/A</definedName>
    <definedName name="_15B_82">#N/A</definedName>
    <definedName name="_15B_83">#N/A</definedName>
    <definedName name="_15B_84">#N/A</definedName>
    <definedName name="_15B_85">#N/A</definedName>
    <definedName name="_15B_86">#N/A</definedName>
    <definedName name="_15B_87">#N/A</definedName>
    <definedName name="_15B_88">#N/A</definedName>
    <definedName name="_15B_89">#N/A</definedName>
    <definedName name="_15B_9">#N/A</definedName>
    <definedName name="_15B_90">#N/A</definedName>
    <definedName name="_15C_1">#N/A</definedName>
    <definedName name="_15C_10">#N/A</definedName>
    <definedName name="_15C_11">#N/A</definedName>
    <definedName name="_15C_12">#N/A</definedName>
    <definedName name="_15C_13">#N/A</definedName>
    <definedName name="_15C_14">#N/A</definedName>
    <definedName name="_15C_15">#N/A</definedName>
    <definedName name="_15C_16">#N/A</definedName>
    <definedName name="_15C_17">#N/A</definedName>
    <definedName name="_15C_18">#N/A</definedName>
    <definedName name="_15C_19">#N/A</definedName>
    <definedName name="_15C_2">#N/A</definedName>
    <definedName name="_15C_20">#N/A</definedName>
    <definedName name="_15C_21">#N/A</definedName>
    <definedName name="_15C_22">#N/A</definedName>
    <definedName name="_15C_23">#N/A</definedName>
    <definedName name="_15C_24">#N/A</definedName>
    <definedName name="_15C_25">#N/A</definedName>
    <definedName name="_15C_26">#N/A</definedName>
    <definedName name="_15C_27">#N/A</definedName>
    <definedName name="_15C_28">#N/A</definedName>
    <definedName name="_15C_29">#N/A</definedName>
    <definedName name="_15C_3">#N/A</definedName>
    <definedName name="_15C_30">#N/A</definedName>
    <definedName name="_15C_31">#N/A</definedName>
    <definedName name="_15C_32">#N/A</definedName>
    <definedName name="_15C_33">#N/A</definedName>
    <definedName name="_15C_34">#N/A</definedName>
    <definedName name="_15C_35">#N/A</definedName>
    <definedName name="_15C_36">#N/A</definedName>
    <definedName name="_15C_37">#N/A</definedName>
    <definedName name="_15C_38">#N/A</definedName>
    <definedName name="_15C_39">#N/A</definedName>
    <definedName name="_15C_4">#N/A</definedName>
    <definedName name="_15C_40">#N/A</definedName>
    <definedName name="_15C_41">#N/A</definedName>
    <definedName name="_15C_42">#N/A</definedName>
    <definedName name="_15C_43">#N/A</definedName>
    <definedName name="_15C_44">#N/A</definedName>
    <definedName name="_15C_45">#N/A</definedName>
    <definedName name="_15C_46">#N/A</definedName>
    <definedName name="_15C_47">#N/A</definedName>
    <definedName name="_15C_48">#N/A</definedName>
    <definedName name="_15C_49">#N/A</definedName>
    <definedName name="_15C_5">#N/A</definedName>
    <definedName name="_15C_50">#N/A</definedName>
    <definedName name="_15C_51">#N/A</definedName>
    <definedName name="_15C_52">#N/A</definedName>
    <definedName name="_15C_53">#N/A</definedName>
    <definedName name="_15C_54">#N/A</definedName>
    <definedName name="_15C_55">#N/A</definedName>
    <definedName name="_15C_56">#N/A</definedName>
    <definedName name="_15C_57">#N/A</definedName>
    <definedName name="_15C_58">#N/A</definedName>
    <definedName name="_15C_59">#N/A</definedName>
    <definedName name="_15C_6">#N/A</definedName>
    <definedName name="_15C_60">#N/A</definedName>
    <definedName name="_15C_61">#N/A</definedName>
    <definedName name="_15C_62">#N/A</definedName>
    <definedName name="_15C_63">#N/A</definedName>
    <definedName name="_15C_64">#N/A</definedName>
    <definedName name="_15C_65">#N/A</definedName>
    <definedName name="_15C_66">#N/A</definedName>
    <definedName name="_15C_67">#N/A</definedName>
    <definedName name="_15C_68">#N/A</definedName>
    <definedName name="_15C_69">#N/A</definedName>
    <definedName name="_15C_7">#N/A</definedName>
    <definedName name="_15C_70">#N/A</definedName>
    <definedName name="_15C_71">#N/A</definedName>
    <definedName name="_15C_72">#N/A</definedName>
    <definedName name="_15C_73">#N/A</definedName>
    <definedName name="_15C_74">#N/A</definedName>
    <definedName name="_15C_75">#N/A</definedName>
    <definedName name="_15C_76">#N/A</definedName>
    <definedName name="_15C_77">#N/A</definedName>
    <definedName name="_15C_78">#N/A</definedName>
    <definedName name="_15C_79">#N/A</definedName>
    <definedName name="_15C_8">#N/A</definedName>
    <definedName name="_15C_80">#N/A</definedName>
    <definedName name="_15C_81">#N/A</definedName>
    <definedName name="_15C_82">#N/A</definedName>
    <definedName name="_15C_83">#N/A</definedName>
    <definedName name="_15C_84">#N/A</definedName>
    <definedName name="_15C_85">#N/A</definedName>
    <definedName name="_15C_86">#N/A</definedName>
    <definedName name="_15C_87">#N/A</definedName>
    <definedName name="_15C_88">#N/A</definedName>
    <definedName name="_15C_89">#N/A</definedName>
    <definedName name="_15C_9">#N/A</definedName>
    <definedName name="_15C_90">#N/A</definedName>
    <definedName name="_16">#N/A</definedName>
    <definedName name="_160E8_" localSheetId="2">BlankMacro1</definedName>
    <definedName name="_160E8_" localSheetId="5">BlankMacro1</definedName>
    <definedName name="_160E8_" localSheetId="1">BlankMacro1</definedName>
    <definedName name="_160E8_">BlankMacro1</definedName>
    <definedName name="_167E9_" localSheetId="2">BlankMacro1</definedName>
    <definedName name="_167E9_" localSheetId="5">BlankMacro1</definedName>
    <definedName name="_167E9_" localSheetId="1">BlankMacro1</definedName>
    <definedName name="_167E9_">BlankMacro1</definedName>
    <definedName name="_16A_10" localSheetId="2">#REF!</definedName>
    <definedName name="_16A_10" localSheetId="5">#REF!</definedName>
    <definedName name="_16A_10" localSheetId="1">#REF!</definedName>
    <definedName name="_16A_10">#REF!</definedName>
    <definedName name="_16A_11" localSheetId="2">#REF!</definedName>
    <definedName name="_16A_11" localSheetId="5">#REF!</definedName>
    <definedName name="_16A_11" localSheetId="1">#REF!</definedName>
    <definedName name="_16A_11">#REF!</definedName>
    <definedName name="_16A_12" localSheetId="2">#REF!</definedName>
    <definedName name="_16A_12" localSheetId="5">#REF!</definedName>
    <definedName name="_16A_12" localSheetId="1">#REF!</definedName>
    <definedName name="_16A_12">#REF!</definedName>
    <definedName name="_16A_13" localSheetId="2">#REF!</definedName>
    <definedName name="_16A_13" localSheetId="5">#REF!</definedName>
    <definedName name="_16A_13" localSheetId="1">#REF!</definedName>
    <definedName name="_16A_13">#REF!</definedName>
    <definedName name="_16A_14" localSheetId="2">#REF!</definedName>
    <definedName name="_16A_14" localSheetId="5">#REF!</definedName>
    <definedName name="_16A_14" localSheetId="1">#REF!</definedName>
    <definedName name="_16A_14">#REF!</definedName>
    <definedName name="_16A_15" localSheetId="2">#REF!</definedName>
    <definedName name="_16A_15" localSheetId="5">#REF!</definedName>
    <definedName name="_16A_15" localSheetId="1">#REF!</definedName>
    <definedName name="_16A_15">#REF!</definedName>
    <definedName name="_16A_8" localSheetId="2">#REF!</definedName>
    <definedName name="_16A_8" localSheetId="5">#REF!</definedName>
    <definedName name="_16A_8" localSheetId="1">#REF!</definedName>
    <definedName name="_16A_8">#REF!</definedName>
    <definedName name="_16A_9" localSheetId="2">#REF!</definedName>
    <definedName name="_16A_9" localSheetId="5">#REF!</definedName>
    <definedName name="_16A_9" localSheetId="1">#REF!</definedName>
    <definedName name="_16A_9">#REF!</definedName>
    <definedName name="_16B_10" localSheetId="2">#REF!</definedName>
    <definedName name="_16B_10" localSheetId="5">#REF!</definedName>
    <definedName name="_16B_10" localSheetId="1">#REF!</definedName>
    <definedName name="_16B_10">#REF!</definedName>
    <definedName name="_16B_11" localSheetId="2">#REF!</definedName>
    <definedName name="_16B_11" localSheetId="5">#REF!</definedName>
    <definedName name="_16B_11" localSheetId="1">#REF!</definedName>
    <definedName name="_16B_11">#REF!</definedName>
    <definedName name="_16B_12" localSheetId="2">#REF!</definedName>
    <definedName name="_16B_12" localSheetId="5">#REF!</definedName>
    <definedName name="_16B_12" localSheetId="1">#REF!</definedName>
    <definedName name="_16B_12">#REF!</definedName>
    <definedName name="_16B_13" localSheetId="2">#REF!</definedName>
    <definedName name="_16B_13" localSheetId="5">#REF!</definedName>
    <definedName name="_16B_13" localSheetId="1">#REF!</definedName>
    <definedName name="_16B_13">#REF!</definedName>
    <definedName name="_16B_14" localSheetId="2">#REF!</definedName>
    <definedName name="_16B_14" localSheetId="5">#REF!</definedName>
    <definedName name="_16B_14" localSheetId="1">#REF!</definedName>
    <definedName name="_16B_14">#REF!</definedName>
    <definedName name="_16B_15" localSheetId="2">#REF!</definedName>
    <definedName name="_16B_15" localSheetId="5">#REF!</definedName>
    <definedName name="_16B_15" localSheetId="1">#REF!</definedName>
    <definedName name="_16B_15">#REF!</definedName>
    <definedName name="_16B_8" localSheetId="2">#REF!</definedName>
    <definedName name="_16B_8" localSheetId="5">#REF!</definedName>
    <definedName name="_16B_8" localSheetId="1">#REF!</definedName>
    <definedName name="_16B_8">#REF!</definedName>
    <definedName name="_16B_9" localSheetId="2">#REF!</definedName>
    <definedName name="_16B_9" localSheetId="5">#REF!</definedName>
    <definedName name="_16B_9" localSheetId="1">#REF!</definedName>
    <definedName name="_16B_9">#REF!</definedName>
    <definedName name="_16C_10" localSheetId="2">#REF!</definedName>
    <definedName name="_16C_10" localSheetId="5">#REF!</definedName>
    <definedName name="_16C_10" localSheetId="1">#REF!</definedName>
    <definedName name="_16C_10">#REF!</definedName>
    <definedName name="_16C_11" localSheetId="2">#REF!</definedName>
    <definedName name="_16C_11" localSheetId="5">#REF!</definedName>
    <definedName name="_16C_11" localSheetId="1">#REF!</definedName>
    <definedName name="_16C_11">#REF!</definedName>
    <definedName name="_16C_12" localSheetId="2">#REF!</definedName>
    <definedName name="_16C_12" localSheetId="5">#REF!</definedName>
    <definedName name="_16C_12" localSheetId="1">#REF!</definedName>
    <definedName name="_16C_12">#REF!</definedName>
    <definedName name="_16C_13" localSheetId="2">#REF!</definedName>
    <definedName name="_16C_13" localSheetId="5">#REF!</definedName>
    <definedName name="_16C_13" localSheetId="1">#REF!</definedName>
    <definedName name="_16C_13">#REF!</definedName>
    <definedName name="_16C_14" localSheetId="2">#REF!</definedName>
    <definedName name="_16C_14" localSheetId="5">#REF!</definedName>
    <definedName name="_16C_14" localSheetId="1">#REF!</definedName>
    <definedName name="_16C_14">#REF!</definedName>
    <definedName name="_16C_15" localSheetId="2">#REF!</definedName>
    <definedName name="_16C_15" localSheetId="5">#REF!</definedName>
    <definedName name="_16C_15" localSheetId="1">#REF!</definedName>
    <definedName name="_16C_15">#REF!</definedName>
    <definedName name="_16C_8" localSheetId="2">#REF!</definedName>
    <definedName name="_16C_8" localSheetId="5">#REF!</definedName>
    <definedName name="_16C_8" localSheetId="1">#REF!</definedName>
    <definedName name="_16C_8">#REF!</definedName>
    <definedName name="_16C_9" localSheetId="2">#REF!</definedName>
    <definedName name="_16C_9" localSheetId="5">#REF!</definedName>
    <definedName name="_16C_9" localSheetId="1">#REF!</definedName>
    <definedName name="_16C_9">#REF!</definedName>
    <definedName name="_17">#N/A</definedName>
    <definedName name="_174EW1_" localSheetId="2">BlankMacro1</definedName>
    <definedName name="_174EW1_" localSheetId="5">BlankMacro1</definedName>
    <definedName name="_174EW1_" localSheetId="1">BlankMacro1</definedName>
    <definedName name="_174EW1_">BlankMacro1</definedName>
    <definedName name="_17A_1">#N/A</definedName>
    <definedName name="_17A_10">#N/A</definedName>
    <definedName name="_17A_11">#N/A</definedName>
    <definedName name="_17A_12">#N/A</definedName>
    <definedName name="_17A_13">#N/A</definedName>
    <definedName name="_17A_14">#N/A</definedName>
    <definedName name="_17A_15">#N/A</definedName>
    <definedName name="_17A_2">#N/A</definedName>
    <definedName name="_17A_3">#N/A</definedName>
    <definedName name="_17A_4">#N/A</definedName>
    <definedName name="_17A_5">#N/A</definedName>
    <definedName name="_17A_6">#N/A</definedName>
    <definedName name="_17A_7">#N/A</definedName>
    <definedName name="_17A_8">#N/A</definedName>
    <definedName name="_17A_9">#N/A</definedName>
    <definedName name="_17B_1">#N/A</definedName>
    <definedName name="_17B_10">#N/A</definedName>
    <definedName name="_17B_11">#N/A</definedName>
    <definedName name="_17B_12">#N/A</definedName>
    <definedName name="_17B_13">#N/A</definedName>
    <definedName name="_17B_14">#N/A</definedName>
    <definedName name="_17B_15">#N/A</definedName>
    <definedName name="_17B_2">#N/A</definedName>
    <definedName name="_17B_3">#N/A</definedName>
    <definedName name="_17B_4">#N/A</definedName>
    <definedName name="_17B_5">#N/A</definedName>
    <definedName name="_17B_6">#N/A</definedName>
    <definedName name="_17B_7">#N/A</definedName>
    <definedName name="_17B_8">#N/A</definedName>
    <definedName name="_17B_9">#N/A</definedName>
    <definedName name="_17C_1">#N/A</definedName>
    <definedName name="_17C_10">#N/A</definedName>
    <definedName name="_17C_11">#N/A</definedName>
    <definedName name="_17C_12">#N/A</definedName>
    <definedName name="_17C_13">#N/A</definedName>
    <definedName name="_17C_14">#N/A</definedName>
    <definedName name="_17C_15">#N/A</definedName>
    <definedName name="_17C_2">#N/A</definedName>
    <definedName name="_17C_3">#N/A</definedName>
    <definedName name="_17C_4">#N/A</definedName>
    <definedName name="_17C_5">#N/A</definedName>
    <definedName name="_17C_6">#N/A</definedName>
    <definedName name="_17C_7">#N/A</definedName>
    <definedName name="_17C_8">#N/A</definedName>
    <definedName name="_17C_9">#N/A</definedName>
    <definedName name="_18">#N/A</definedName>
    <definedName name="_181EW2_" localSheetId="2">BlankMacro1</definedName>
    <definedName name="_181EW2_" localSheetId="5">BlankMacro1</definedName>
    <definedName name="_181EW2_" localSheetId="1">BlankMacro1</definedName>
    <definedName name="_181EW2_">BlankMacro1</definedName>
    <definedName name="_188EW3_" localSheetId="2">BlankMacro1</definedName>
    <definedName name="_188EW3_" localSheetId="5">BlankMacro1</definedName>
    <definedName name="_188EW3_" localSheetId="1">BlankMacro1</definedName>
    <definedName name="_188EW3_">BlankMacro1</definedName>
    <definedName name="_18A_1">#N/A</definedName>
    <definedName name="_18A_10">#N/A</definedName>
    <definedName name="_18A_11">#N/A</definedName>
    <definedName name="_18A_12">#N/A</definedName>
    <definedName name="_18A_13">#N/A</definedName>
    <definedName name="_18A_14">#N/A</definedName>
    <definedName name="_18A_15">#N/A</definedName>
    <definedName name="_18A_2">#N/A</definedName>
    <definedName name="_18A_3">#N/A</definedName>
    <definedName name="_18A_4">#N/A</definedName>
    <definedName name="_18A_5">#N/A</definedName>
    <definedName name="_18A_6">#N/A</definedName>
    <definedName name="_18A_7">#N/A</definedName>
    <definedName name="_18A_8">#N/A</definedName>
    <definedName name="_18A_9">#N/A</definedName>
    <definedName name="_18B_1">#N/A</definedName>
    <definedName name="_18B_10">#N/A</definedName>
    <definedName name="_18B_11">#N/A</definedName>
    <definedName name="_18B_12">#N/A</definedName>
    <definedName name="_18B_13">#N/A</definedName>
    <definedName name="_18B_14">#N/A</definedName>
    <definedName name="_18B_15">#N/A</definedName>
    <definedName name="_18B_2">#N/A</definedName>
    <definedName name="_18B_3">#N/A</definedName>
    <definedName name="_18B_4">#N/A</definedName>
    <definedName name="_18B_5">#N/A</definedName>
    <definedName name="_18B_6">#N/A</definedName>
    <definedName name="_18B_7">#N/A</definedName>
    <definedName name="_18B_8">#N/A</definedName>
    <definedName name="_18B_9">#N/A</definedName>
    <definedName name="_18C_1">#N/A</definedName>
    <definedName name="_18C_10">#N/A</definedName>
    <definedName name="_18C_11">#N/A</definedName>
    <definedName name="_18C_12">#N/A</definedName>
    <definedName name="_18C_13">#N/A</definedName>
    <definedName name="_18C_14">#N/A</definedName>
    <definedName name="_18C_15">#N/A</definedName>
    <definedName name="_18C_2">#N/A</definedName>
    <definedName name="_18C_3">#N/A</definedName>
    <definedName name="_18C_4">#N/A</definedName>
    <definedName name="_18C_5">#N/A</definedName>
    <definedName name="_18C_6">#N/A</definedName>
    <definedName name="_18C_7">#N/A</definedName>
    <definedName name="_18C_8">#N/A</definedName>
    <definedName name="_18C_9">#N/A</definedName>
    <definedName name="_19">#N/A</definedName>
    <definedName name="_195fg34444_" localSheetId="2">BlankMacro1</definedName>
    <definedName name="_195fg34444_" localSheetId="5">BlankMacro1</definedName>
    <definedName name="_195fg34444_" localSheetId="1">BlankMacro1</definedName>
    <definedName name="_195fg34444_">BlankMacro1</definedName>
    <definedName name="_1공장" localSheetId="2">#REF!</definedName>
    <definedName name="_1공장">#REF!</definedName>
    <definedName name="_2">#N/A</definedName>
    <definedName name="_20">#N/A</definedName>
    <definedName name="_201G_0Extr" localSheetId="2">#REF!</definedName>
    <definedName name="_201G_0Extr" localSheetId="5">#REF!</definedName>
    <definedName name="_201G_0Extr" localSheetId="1">#REF!</definedName>
    <definedName name="_201G_0Extr">#REF!</definedName>
    <definedName name="_207G_0Extract" localSheetId="2">#REF!</definedName>
    <definedName name="_207G_0Extract" localSheetId="5">#REF!</definedName>
    <definedName name="_207G_0Extract" localSheetId="1">#REF!</definedName>
    <definedName name="_207G_0Extract">#REF!</definedName>
    <definedName name="_21">#N/A</definedName>
    <definedName name="_210K1_" localSheetId="5">수량산출서!_210K1_</definedName>
    <definedName name="_210K1_">[0]!_210K1_</definedName>
    <definedName name="_211K1_" localSheetId="5">수량산출서!_211K1_</definedName>
    <definedName name="_211K1_">[0]!_211K1_</definedName>
    <definedName name="_213K1_" localSheetId="5">수량산출서!_213K1_</definedName>
    <definedName name="_213K1_">[0]!_213K1_</definedName>
    <definedName name="_214K1_" localSheetId="5">수량산출서!_214K1_</definedName>
    <definedName name="_214K1_">[0]!_214K1_</definedName>
    <definedName name="_22">#N/A</definedName>
    <definedName name="_227Q1_" localSheetId="2">BlankMacro1</definedName>
    <definedName name="_227Q1_" localSheetId="5">BlankMacro1</definedName>
    <definedName name="_227Q1_" localSheetId="1">BlankMacro1</definedName>
    <definedName name="_227Q1_">BlankMacro1</definedName>
    <definedName name="_23">#N/A</definedName>
    <definedName name="_234Q2_" localSheetId="2">BlankMacro1</definedName>
    <definedName name="_234Q2_" localSheetId="5">BlankMacro1</definedName>
    <definedName name="_234Q2_" localSheetId="1">BlankMacro1</definedName>
    <definedName name="_234Q2_">BlankMacro1</definedName>
    <definedName name="_24">#N/A</definedName>
    <definedName name="_241Q3_" localSheetId="2">BlankMacro1</definedName>
    <definedName name="_241Q3_" localSheetId="5">BlankMacro1</definedName>
    <definedName name="_241Q3_" localSheetId="1">BlankMacro1</definedName>
    <definedName name="_241Q3_">BlankMacro1</definedName>
    <definedName name="_248Q4_" localSheetId="2">BlankMacro1</definedName>
    <definedName name="_248Q4_" localSheetId="5">BlankMacro1</definedName>
    <definedName name="_248Q4_" localSheetId="1">BlankMacro1</definedName>
    <definedName name="_248Q4_">BlankMacro1</definedName>
    <definedName name="_25">#N/A</definedName>
    <definedName name="_255Q5_" localSheetId="2">BlankMacro1</definedName>
    <definedName name="_255Q5_" localSheetId="5">BlankMacro1</definedName>
    <definedName name="_255Q5_" localSheetId="1">BlankMacro1</definedName>
    <definedName name="_255Q5_">BlankMacro1</definedName>
    <definedName name="_26">#N/A</definedName>
    <definedName name="_262Q6_" localSheetId="2">BlankMacro1</definedName>
    <definedName name="_262Q6_" localSheetId="5">BlankMacro1</definedName>
    <definedName name="_262Q6_" localSheetId="1">BlankMacro1</definedName>
    <definedName name="_262Q6_">BlankMacro1</definedName>
    <definedName name="_269Q7_" localSheetId="2">BlankMacro1</definedName>
    <definedName name="_269Q7_" localSheetId="5">BlankMacro1</definedName>
    <definedName name="_269Q7_" localSheetId="1">BlankMacro1</definedName>
    <definedName name="_269Q7_">BlankMacro1</definedName>
    <definedName name="_27">#N/A</definedName>
    <definedName name="_276Q8_" localSheetId="2">BlankMacro1</definedName>
    <definedName name="_276Q8_" localSheetId="5">BlankMacro1</definedName>
    <definedName name="_276Q8_" localSheetId="1">BlankMacro1</definedName>
    <definedName name="_276Q8_">BlankMacro1</definedName>
    <definedName name="_28">#N/A</definedName>
    <definedName name="_283Q9_" localSheetId="2">BlankMacro1</definedName>
    <definedName name="_283Q9_" localSheetId="5">BlankMacro1</definedName>
    <definedName name="_283Q9_" localSheetId="1">BlankMacro1</definedName>
    <definedName name="_283Q9_">BlankMacro1</definedName>
    <definedName name="_289wrn.Ã¶°ñÁý°èÇ_._.5Ä­." localSheetId="5" hidden="1">{#N/A,#N/A,FALSE,"Sheet1"}</definedName>
    <definedName name="_289wrn.Ã¶°ñÁý°èÇ_._.5Ä­." hidden="1">{#N/A,#N/A,FALSE,"Sheet1"}</definedName>
    <definedName name="_29">#N/A</definedName>
    <definedName name="_2공장" localSheetId="2">#REF!</definedName>
    <definedName name="_2공장">#REF!</definedName>
    <definedName name="_3">#N/A</definedName>
    <definedName name="_30">#N/A</definedName>
    <definedName name="_31">#N/A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7_3_0Crite" localSheetId="2">#REF!</definedName>
    <definedName name="_37_3_0Crite" localSheetId="1">#REF!</definedName>
    <definedName name="_37_3_0Crite">#REF!</definedName>
    <definedName name="_38">#N/A</definedName>
    <definedName name="_39">#N/A</definedName>
    <definedName name="_39A1_">[0]!_39A1_</definedName>
    <definedName name="_3공장" localSheetId="2">#REF!</definedName>
    <definedName name="_3공장">#REF!</definedName>
    <definedName name="_4">#N/A</definedName>
    <definedName name="_40">#N/A</definedName>
    <definedName name="_40A1_" localSheetId="5">#N/A</definedName>
    <definedName name="_40A1_">[0]!_40A1_</definedName>
    <definedName name="_41">#N/A</definedName>
    <definedName name="_41A1_">[0]!_41A1_</definedName>
    <definedName name="_42">#N/A</definedName>
    <definedName name="_42A1_" localSheetId="5">수량산출서!_42A1_</definedName>
    <definedName name="_42A1_">[0]!_42A1_</definedName>
    <definedName name="_43">#N/A</definedName>
    <definedName name="_43_3_0Criteria" localSheetId="2">#REF!</definedName>
    <definedName name="_43_3_0Criteria" localSheetId="5">#REF!</definedName>
    <definedName name="_43_3_0Criteria" localSheetId="1">#REF!</definedName>
    <definedName name="_43_3_0Criteria">#REF!</definedName>
    <definedName name="_44">#N/A</definedName>
    <definedName name="_45">#N/A</definedName>
    <definedName name="_46">#N/A</definedName>
    <definedName name="_47">#N/A</definedName>
    <definedName name="_48">#N/A</definedName>
    <definedName name="_48단" localSheetId="2">#REF!</definedName>
    <definedName name="_48단" localSheetId="1">#REF!</definedName>
    <definedName name="_48단">#REF!</definedName>
    <definedName name="_49">#N/A</definedName>
    <definedName name="_5">#N/A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6">#N/A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8A1_" localSheetId="5">수량산출서!_68A1_</definedName>
    <definedName name="_68A1_">[0]!_68A1_</definedName>
    <definedName name="_69">#N/A</definedName>
    <definedName name="_69A1_" localSheetId="5">수량산출서!_69A1_</definedName>
    <definedName name="_69A1_">[0]!_69A1_</definedName>
    <definedName name="_7">#N/A</definedName>
    <definedName name="_7¤§¤_¤¡" localSheetId="5" hidden="1">{#N/A,#N/A,FALSE,"Sheet1"}</definedName>
    <definedName name="_7¤§¤_¤¡" hidden="1">{#N/A,#N/A,FALSE,"Sheet1"}</definedName>
    <definedName name="_70">#N/A</definedName>
    <definedName name="_71">#N/A</definedName>
    <definedName name="_71A1_" localSheetId="5">수량산출서!_71A1_</definedName>
    <definedName name="_71A1_">[0]!_71A1_</definedName>
    <definedName name="_72">#N/A</definedName>
    <definedName name="_72A1_" localSheetId="5">수량산출서!_72A1_</definedName>
    <definedName name="_72A1_">[0]!_72A1_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79AE1_" localSheetId="2">BlankMacro1</definedName>
    <definedName name="_79AE1_" localSheetId="5">BlankMacro1</definedName>
    <definedName name="_79AE1_" localSheetId="1">BlankMacro1</definedName>
    <definedName name="_79AE1_">BlankMacro1</definedName>
    <definedName name="_8">#N/A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6AE2_" localSheetId="2">BlankMacro1</definedName>
    <definedName name="_86AE2_" localSheetId="5">BlankMacro1</definedName>
    <definedName name="_86AE2_" localSheetId="1">BlankMacro1</definedName>
    <definedName name="_86AE2_">BlankMacro1</definedName>
    <definedName name="_87">#N/A</definedName>
    <definedName name="_88">#N/A</definedName>
    <definedName name="_89">#N/A</definedName>
    <definedName name="_9">#N/A</definedName>
    <definedName name="_90">#N/A</definedName>
    <definedName name="_91">#N/A</definedName>
    <definedName name="_92">#N/A</definedName>
    <definedName name="_93">#N/A</definedName>
    <definedName name="_93AE3_" localSheetId="2">BlankMacro1</definedName>
    <definedName name="_93AE3_" localSheetId="5">BlankMacro1</definedName>
    <definedName name="_93AE3_" localSheetId="1">BlankMacro1</definedName>
    <definedName name="_93AE3_">BlankMacro1</definedName>
    <definedName name="_94">#N/A</definedName>
    <definedName name="_95">#N/A</definedName>
    <definedName name="_96">#N/A</definedName>
    <definedName name="_97">#N/A</definedName>
    <definedName name="_97D1_" localSheetId="2">#REF!</definedName>
    <definedName name="_97D1_" localSheetId="5">#REF!</definedName>
    <definedName name="_97D1_" localSheetId="1">#REF!</definedName>
    <definedName name="_97D1_">#REF!</definedName>
    <definedName name="_98">#N/A</definedName>
    <definedName name="_99">#N/A</definedName>
    <definedName name="_A" localSheetId="2">#REF!</definedName>
    <definedName name="_A">#REF!</definedName>
    <definedName name="_B3" localSheetId="2">#REF!</definedName>
    <definedName name="_B3">#REF!</definedName>
    <definedName name="_B4" localSheetId="2">#REF!</definedName>
    <definedName name="_B4">#REF!</definedName>
    <definedName name="_B5" localSheetId="2">#REF!</definedName>
    <definedName name="_B5">#REF!</definedName>
    <definedName name="_B6" localSheetId="2">#REF!</definedName>
    <definedName name="_B6">#REF!</definedName>
    <definedName name="_B7" localSheetId="2">#REF!</definedName>
    <definedName name="_B7">#REF!</definedName>
    <definedName name="_B8" localSheetId="2">#REF!</definedName>
    <definedName name="_B8">#REF!</definedName>
    <definedName name="_B9" localSheetId="2">#REF!</definedName>
    <definedName name="_B9">#REF!</definedName>
    <definedName name="_Bu1" localSheetId="2">#REF!</definedName>
    <definedName name="_Bu1">#REF!</definedName>
    <definedName name="_Bu2" localSheetId="2">#REF!</definedName>
    <definedName name="_Bu2">#REF!</definedName>
    <definedName name="_Bw1" localSheetId="2">#REF!</definedName>
    <definedName name="_Bw1">#REF!</definedName>
    <definedName name="_Bw2" localSheetId="2">#REF!</definedName>
    <definedName name="_Bw2">#REF!</definedName>
    <definedName name="_Bw3" localSheetId="2">#REF!</definedName>
    <definedName name="_Bw3">#REF!</definedName>
    <definedName name="_Bw4" localSheetId="2">#REF!</definedName>
    <definedName name="_Bw4">#REF!</definedName>
    <definedName name="_Bw5" localSheetId="2">#REF!</definedName>
    <definedName name="_Bw5">#REF!</definedName>
    <definedName name="_Bw6" localSheetId="2">#REF!</definedName>
    <definedName name="_Bw6">#REF!</definedName>
    <definedName name="_Bw7" localSheetId="2">#REF!</definedName>
    <definedName name="_Bw7">#REF!</definedName>
    <definedName name="_CDT2" localSheetId="2">#REF!</definedName>
    <definedName name="_CDT2">#REF!</definedName>
    <definedName name="_CON135" localSheetId="2">#REF!</definedName>
    <definedName name="_CON135">#REF!</definedName>
    <definedName name="_CON210" localSheetId="2">#REF!</definedName>
    <definedName name="_CON210">#REF!</definedName>
    <definedName name="_CON240" localSheetId="2">#REF!</definedName>
    <definedName name="_CON240">#REF!</definedName>
    <definedName name="_CSU1" localSheetId="2">#REF!</definedName>
    <definedName name="_CSU1" localSheetId="5">#REF!</definedName>
    <definedName name="_CSU1" localSheetId="1">#REF!</definedName>
    <definedName name="_CSU1">#REF!</definedName>
    <definedName name="_CSU2" localSheetId="2">#REF!</definedName>
    <definedName name="_CSU2" localSheetId="5">#REF!</definedName>
    <definedName name="_CSU2" localSheetId="1">#REF!</definedName>
    <definedName name="_CSU2">#REF!</definedName>
    <definedName name="_CSU3" localSheetId="2">#REF!</definedName>
    <definedName name="_CSU3" localSheetId="5">#REF!</definedName>
    <definedName name="_CSU3" localSheetId="1">#REF!</definedName>
    <definedName name="_CSU3">#REF!</definedName>
    <definedName name="_Dist_Values" localSheetId="2" hidden="1">#REF!</definedName>
    <definedName name="_Dist_Values" hidden="1">#REF!</definedName>
    <definedName name="_ELL1" localSheetId="2">#REF!</definedName>
    <definedName name="_ELL1">#REF!</definedName>
    <definedName name="_ELL2" localSheetId="2">#REF!</definedName>
    <definedName name="_ELL2">#REF!</definedName>
    <definedName name="_Fill" localSheetId="2" hidden="1">#REF!</definedName>
    <definedName name="_Fill" localSheetId="5" hidden="1">#REF!</definedName>
    <definedName name="_Fill" localSheetId="1" hidden="1">#REF!</definedName>
    <definedName name="_Fill" hidden="1">#REF!</definedName>
    <definedName name="_xlnm._FilterDatabase" localSheetId="5" hidden="1">수량산출서!$A$3:$A$47</definedName>
    <definedName name="_fks1" localSheetId="2">#REF!</definedName>
    <definedName name="_fks1" localSheetId="5">#REF!</definedName>
    <definedName name="_fks1" localSheetId="1">#REF!</definedName>
    <definedName name="_fks1">#REF!</definedName>
    <definedName name="_Fu1" localSheetId="2">#REF!</definedName>
    <definedName name="_Fu1">#REF!</definedName>
    <definedName name="_Fu2" localSheetId="2">#REF!</definedName>
    <definedName name="_Fu2">#REF!</definedName>
    <definedName name="_G1" localSheetId="2">#REF!</definedName>
    <definedName name="_G1">#REF!</definedName>
    <definedName name="_G2" localSheetId="2">#REF!</definedName>
    <definedName name="_G2">#REF!</definedName>
    <definedName name="_G3" localSheetId="2">#REF!</definedName>
    <definedName name="_G3">#REF!</definedName>
    <definedName name="_G4" localSheetId="2">#REF!</definedName>
    <definedName name="_G4">#REF!</definedName>
    <definedName name="_G5" localSheetId="2">#REF!</definedName>
    <definedName name="_G5">#REF!</definedName>
    <definedName name="_G6" localSheetId="2">#REF!</definedName>
    <definedName name="_G6">#REF!</definedName>
    <definedName name="_H4" localSheetId="2">#REF!</definedName>
    <definedName name="_H4">#REF!</definedName>
    <definedName name="_H5" localSheetId="2">#REF!</definedName>
    <definedName name="_H5">#REF!</definedName>
    <definedName name="_H6" localSheetId="2">#REF!</definedName>
    <definedName name="_H6">#REF!</definedName>
    <definedName name="_Hg1" localSheetId="2">#REF!</definedName>
    <definedName name="_Hg1">#REF!</definedName>
    <definedName name="_Hg2" localSheetId="2">#REF!</definedName>
    <definedName name="_Hg2">#REF!</definedName>
    <definedName name="_HPP1" localSheetId="2">#REF!</definedName>
    <definedName name="_HPP1">#REF!</definedName>
    <definedName name="_HSH1" localSheetId="2">#REF!</definedName>
    <definedName name="_HSH1">#REF!</definedName>
    <definedName name="_HSH2" localSheetId="2">#REF!</definedName>
    <definedName name="_HSH2">#REF!</definedName>
    <definedName name="_Hw1" localSheetId="2">#REF!</definedName>
    <definedName name="_Hw1">#REF!</definedName>
    <definedName name="_Hw2" localSheetId="2">#REF!</definedName>
    <definedName name="_Hw2">#REF!</definedName>
    <definedName name="_Hw3" localSheetId="2">#REF!</definedName>
    <definedName name="_Hw3">#REF!</definedName>
    <definedName name="_Hw4" localSheetId="2">#REF!</definedName>
    <definedName name="_Hw4">#REF!</definedName>
    <definedName name="_Hw5" localSheetId="2">#REF!</definedName>
    <definedName name="_Hw5">#REF!</definedName>
    <definedName name="_Hw6" localSheetId="2">#REF!</definedName>
    <definedName name="_Hw6">#REF!</definedName>
    <definedName name="_Hw7" localSheetId="2">#REF!</definedName>
    <definedName name="_Hw7">#REF!</definedName>
    <definedName name="_Hw8" localSheetId="2">#REF!</definedName>
    <definedName name="_Hw8">#REF!</definedName>
    <definedName name="_IDF15" localSheetId="2">#REF!</definedName>
    <definedName name="_IDF15" localSheetId="5">#REF!</definedName>
    <definedName name="_IDF15" localSheetId="1">#REF!</definedName>
    <definedName name="_IDF15">#REF!</definedName>
    <definedName name="_IV69350" localSheetId="2">#REF!</definedName>
    <definedName name="_IV69350">#REF!</definedName>
    <definedName name="_IV70230" localSheetId="2">#REF!</definedName>
    <definedName name="_IV70230">#REF!</definedName>
    <definedName name="_IV90230" localSheetId="2">#REF!</definedName>
    <definedName name="_IV90230">#REF!</definedName>
    <definedName name="_iz1" localSheetId="2">#REF!</definedName>
    <definedName name="_iz1">#REF!</definedName>
    <definedName name="_JOI13" localSheetId="2">#REF!</definedName>
    <definedName name="_JOI13">#REF!</definedName>
    <definedName name="_jz1" localSheetId="2">#REF!</definedName>
    <definedName name="_jz1">#REF!</definedName>
    <definedName name="_Key1" localSheetId="2" hidden="1">#REF!</definedName>
    <definedName name="_Key1" localSheetId="5" hidden="1">#REF!</definedName>
    <definedName name="_Key1" localSheetId="1" hidden="1">#REF!</definedName>
    <definedName name="_Key1" hidden="1">#REF!</definedName>
    <definedName name="_Key2" localSheetId="2" hidden="1">#REF!</definedName>
    <definedName name="_Key2" localSheetId="5" hidden="1">#REF!</definedName>
    <definedName name="_Key2" localSheetId="1" hidden="1">#REF!</definedName>
    <definedName name="_Key2" hidden="1">#REF!</definedName>
    <definedName name="_kz1" localSheetId="2">#REF!</definedName>
    <definedName name="_kz1">#REF!</definedName>
    <definedName name="_Lg1" localSheetId="2">#REF!</definedName>
    <definedName name="_Lg1">#REF!</definedName>
    <definedName name="_Lg2" localSheetId="2">#REF!</definedName>
    <definedName name="_Lg2">#REF!</definedName>
    <definedName name="_LP1" localSheetId="2">#REF!</definedName>
    <definedName name="_LP1">#REF!</definedName>
    <definedName name="_LP2" localSheetId="2">#REF!</definedName>
    <definedName name="_LP2">#REF!</definedName>
    <definedName name="_Lw1" localSheetId="2">#REF!</definedName>
    <definedName name="_Lw1">#REF!</definedName>
    <definedName name="_Lw2" localSheetId="2">#REF!</definedName>
    <definedName name="_Lw2">#REF!</definedName>
    <definedName name="_MDF1" localSheetId="2">#REF!</definedName>
    <definedName name="_MDF1" localSheetId="5">#REF!</definedName>
    <definedName name="_MDF1" localSheetId="1">#REF!</definedName>
    <definedName name="_MDF1">#REF!</definedName>
    <definedName name="_MDM132" localSheetId="2">#REF!</definedName>
    <definedName name="_MDM132" localSheetId="5">#REF!</definedName>
    <definedName name="_MDM132" localSheetId="1">#REF!</definedName>
    <definedName name="_MDM132">#REF!</definedName>
    <definedName name="_MUX3240" localSheetId="2">#REF!</definedName>
    <definedName name="_MUX3240" localSheetId="5">#REF!</definedName>
    <definedName name="_MUX3240" localSheetId="1">#REF!</definedName>
    <definedName name="_MUX3240">#REF!</definedName>
    <definedName name="_mz1" localSheetId="2">#REF!</definedName>
    <definedName name="_mz1">#REF!</definedName>
    <definedName name="_NIU1" localSheetId="2">#REF!</definedName>
    <definedName name="_NIU1" localSheetId="5">#REF!</definedName>
    <definedName name="_NIU1" localSheetId="1">#REF!</definedName>
    <definedName name="_NIU1">#REF!</definedName>
    <definedName name="_NIU2" localSheetId="2">#REF!</definedName>
    <definedName name="_NIU2" localSheetId="5">#REF!</definedName>
    <definedName name="_NIU2" localSheetId="1">#REF!</definedName>
    <definedName name="_NIU2">#REF!</definedName>
    <definedName name="_NP1" localSheetId="2">#REF!</definedName>
    <definedName name="_NP1">#REF!</definedName>
    <definedName name="_NP2" localSheetId="2">#REF!</definedName>
    <definedName name="_NP2">#REF!</definedName>
    <definedName name="_NSH1" localSheetId="2">#REF!</definedName>
    <definedName name="_NSH1">#REF!</definedName>
    <definedName name="_NSH2" localSheetId="2">#REF!</definedName>
    <definedName name="_NSH2">#REF!</definedName>
    <definedName name="_nz1" localSheetId="2">#REF!</definedName>
    <definedName name="_nz1">#REF!</definedName>
    <definedName name="_OC11" localSheetId="2">#REF!</definedName>
    <definedName name="_OC11" localSheetId="5">#REF!</definedName>
    <definedName name="_OC11" localSheetId="1">#REF!</definedName>
    <definedName name="_OC11">#REF!</definedName>
    <definedName name="_OFD24" localSheetId="2">#REF!</definedName>
    <definedName name="_OFD24" localSheetId="5">#REF!</definedName>
    <definedName name="_OFD24" localSheetId="1">#REF!</definedName>
    <definedName name="_OFD24">#REF!</definedName>
    <definedName name="_OFD48" localSheetId="2">#REF!</definedName>
    <definedName name="_OFD48" localSheetId="5">#REF!</definedName>
    <definedName name="_OFD48" localSheetId="1">#REF!</definedName>
    <definedName name="_OFD48">#REF!</definedName>
    <definedName name="_OFD96" localSheetId="2">#REF!</definedName>
    <definedName name="_OFD96" localSheetId="5">#REF!</definedName>
    <definedName name="_OFD96" localSheetId="1">#REF!</definedName>
    <definedName name="_OFD96">#REF!</definedName>
    <definedName name="_OIU1" localSheetId="2">#REF!</definedName>
    <definedName name="_OIU1" localSheetId="5">#REF!</definedName>
    <definedName name="_OIU1" localSheetId="1">#REF!</definedName>
    <definedName name="_OIU1">#REF!</definedName>
    <definedName name="_OIU2" localSheetId="2">#REF!</definedName>
    <definedName name="_OIU2" localSheetId="5">#REF!</definedName>
    <definedName name="_OIU2" localSheetId="1">#REF!</definedName>
    <definedName name="_OIU2">#REF!</definedName>
    <definedName name="_Order1" hidden="1">255</definedName>
    <definedName name="_Order2" hidden="1">255</definedName>
    <definedName name="_PCM1" localSheetId="2">#REF!</definedName>
    <definedName name="_PCM1" localSheetId="5">#REF!</definedName>
    <definedName name="_PCM1" localSheetId="1">#REF!</definedName>
    <definedName name="_PCM1">#REF!</definedName>
    <definedName name="_PE1" localSheetId="2">#REF!</definedName>
    <definedName name="_PE1" localSheetId="5">#REF!</definedName>
    <definedName name="_PE1" localSheetId="1">#REF!</definedName>
    <definedName name="_PE1">#REF!</definedName>
    <definedName name="_PE2" localSheetId="2">#REF!</definedName>
    <definedName name="_PE2" localSheetId="5">#REF!</definedName>
    <definedName name="_PE2" localSheetId="1">#REF!</definedName>
    <definedName name="_PE2">#REF!</definedName>
    <definedName name="_PG1" localSheetId="2">#REF!</definedName>
    <definedName name="_PG1">#REF!</definedName>
    <definedName name="_PG2" localSheetId="2">#REF!</definedName>
    <definedName name="_PG2">#REF!</definedName>
    <definedName name="_PG3" localSheetId="2">#REF!</definedName>
    <definedName name="_PG3">#REF!</definedName>
    <definedName name="_PG4" localSheetId="2">#REF!</definedName>
    <definedName name="_PG4">#REF!</definedName>
    <definedName name="_pr1" localSheetId="2">#REF!</definedName>
    <definedName name="_pr1" localSheetId="5">#REF!</definedName>
    <definedName name="_pr1" localSheetId="1">#REF!</definedName>
    <definedName name="_pr1">#REF!</definedName>
    <definedName name="_pr16" localSheetId="2">#REF!</definedName>
    <definedName name="_pr16" localSheetId="5">#REF!</definedName>
    <definedName name="_pr16" localSheetId="1">#REF!</definedName>
    <definedName name="_pr16">#REF!</definedName>
    <definedName name="_pr45" localSheetId="2">#REF!</definedName>
    <definedName name="_pr45" localSheetId="5">#REF!</definedName>
    <definedName name="_pr45" localSheetId="1">#REF!</definedName>
    <definedName name="_pr45">#REF!</definedName>
    <definedName name="_pr46" localSheetId="2">#REF!</definedName>
    <definedName name="_pr46" localSheetId="5">#REF!</definedName>
    <definedName name="_pr46" localSheetId="1">#REF!</definedName>
    <definedName name="_pr46">#REF!</definedName>
    <definedName name="_pr47" localSheetId="2">#REF!</definedName>
    <definedName name="_pr47" localSheetId="5">#REF!</definedName>
    <definedName name="_pr47" localSheetId="1">#REF!</definedName>
    <definedName name="_pr47">#REF!</definedName>
    <definedName name="_PVC1" localSheetId="2">#REF!</definedName>
    <definedName name="_PVC1" localSheetId="5">#REF!</definedName>
    <definedName name="_PVC1" localSheetId="1">#REF!</definedName>
    <definedName name="_PVC1">#REF!</definedName>
    <definedName name="_Regression_Int" hidden="1">1</definedName>
    <definedName name="_SBB1" localSheetId="2">#REF!</definedName>
    <definedName name="_SBB1">#REF!</definedName>
    <definedName name="_SBB2" localSheetId="2">#REF!</definedName>
    <definedName name="_SBB2">#REF!</definedName>
    <definedName name="_SBB3" localSheetId="2">#REF!</definedName>
    <definedName name="_SBB3">#REF!</definedName>
    <definedName name="_SBB4" localSheetId="2">#REF!</definedName>
    <definedName name="_SBB4">#REF!</definedName>
    <definedName name="_SBB5" localSheetId="2">#REF!</definedName>
    <definedName name="_SBB5">#REF!</definedName>
    <definedName name="_SCH1" localSheetId="2">#REF!</definedName>
    <definedName name="_SCH1">#REF!</definedName>
    <definedName name="_SEZ2" localSheetId="2">BlankMacro1</definedName>
    <definedName name="_SEZ2" localSheetId="5">BlankMacro1</definedName>
    <definedName name="_SEZ2" localSheetId="1">BlankMacro1</definedName>
    <definedName name="_SEZ2">BlankMacro1</definedName>
    <definedName name="_SH1" localSheetId="2">#REF!</definedName>
    <definedName name="_SH1">#REF!</definedName>
    <definedName name="_SH2" localSheetId="2">#REF!</definedName>
    <definedName name="_SH2">#REF!</definedName>
    <definedName name="_SH3" localSheetId="2">#REF!</definedName>
    <definedName name="_SH3">#REF!</definedName>
    <definedName name="_SHH1" localSheetId="2">#REF!</definedName>
    <definedName name="_SHH1">#REF!</definedName>
    <definedName name="_SHH2" localSheetId="2">#REF!</definedName>
    <definedName name="_SHH2">#REF!</definedName>
    <definedName name="_SHH3" localSheetId="2">#REF!</definedName>
    <definedName name="_SHH3">#REF!</definedName>
    <definedName name="_Sort" localSheetId="2" hidden="1">#REF!</definedName>
    <definedName name="_Sort" localSheetId="5" hidden="1">#REF!</definedName>
    <definedName name="_Sort" localSheetId="1" hidden="1">#REF!</definedName>
    <definedName name="_Sort" hidden="1">#REF!</definedName>
    <definedName name="_ST1" localSheetId="2">#REF!</definedName>
    <definedName name="_ST1">#REF!</definedName>
    <definedName name="_t3" localSheetId="2">#REF!</definedName>
    <definedName name="_t3">#REF!</definedName>
    <definedName name="_T4" localSheetId="2">#REF!</definedName>
    <definedName name="_T4">#REF!</definedName>
    <definedName name="_Table1_In1" localSheetId="2" hidden="1">#REF!</definedName>
    <definedName name="_Table1_In1" hidden="1">#REF!</definedName>
    <definedName name="_Table1_Out" localSheetId="2" hidden="1">#REF!</definedName>
    <definedName name="_Table1_Out" hidden="1">#REF!</definedName>
    <definedName name="_Tu1" localSheetId="2">#REF!</definedName>
    <definedName name="_Tu1">#REF!</definedName>
    <definedName name="_Tu2" localSheetId="2">#REF!</definedName>
    <definedName name="_Tu2">#REF!</definedName>
    <definedName name="_W1" localSheetId="2">#REF!</definedName>
    <definedName name="_W1">#REF!</definedName>
    <definedName name="_W2" localSheetId="2">#REF!</definedName>
    <definedName name="_W2">#REF!</definedName>
    <definedName name="_W3" localSheetId="2">#REF!</definedName>
    <definedName name="_W3">#REF!</definedName>
    <definedName name="_W4" localSheetId="2">#REF!</definedName>
    <definedName name="_W4">#REF!</definedName>
    <definedName name="_W5" localSheetId="2">#REF!</definedName>
    <definedName name="_W5">#REF!</definedName>
    <definedName name="_W6" localSheetId="2">#REF!</definedName>
    <definedName name="_W6">#REF!</definedName>
    <definedName name="_xz1" localSheetId="2">#REF!</definedName>
    <definedName name="_xz1">#REF!</definedName>
    <definedName name="_zz1" localSheetId="2">#REF!</definedName>
    <definedName name="_zz1">#REF!</definedName>
    <definedName name="_건축목공" localSheetId="2">#REF!</definedName>
    <definedName name="_건축목공">#REF!</definedName>
    <definedName name="\A1A">#N/A</definedName>
    <definedName name="\b" localSheetId="2">#REF!</definedName>
    <definedName name="\b" localSheetId="5">#REF!</definedName>
    <definedName name="\b" localSheetId="1">#REF!</definedName>
    <definedName name="\b">#REF!</definedName>
    <definedName name="\c" localSheetId="5">#N/A</definedName>
    <definedName name="\c">#N/A</definedName>
    <definedName name="\d" localSheetId="2">#REF!</definedName>
    <definedName name="\d" localSheetId="5">#REF!</definedName>
    <definedName name="\d" localSheetId="1">#REF!</definedName>
    <definedName name="\d">#REF!</definedName>
    <definedName name="\DD">#N/A</definedName>
    <definedName name="\DE">#N/A</definedName>
    <definedName name="\DF">#N/A</definedName>
    <definedName name="\e" localSheetId="2">#REF!</definedName>
    <definedName name="\e" localSheetId="5">#REF!</definedName>
    <definedName name="\e" localSheetId="1">#REF!</definedName>
    <definedName name="\e">#REF!</definedName>
    <definedName name="\ER">#N/A</definedName>
    <definedName name="\f">#N/A</definedName>
    <definedName name="\g" localSheetId="2">#REF!</definedName>
    <definedName name="\g" localSheetId="5">#REF!</definedName>
    <definedName name="\g" localSheetId="1">#REF!</definedName>
    <definedName name="\g">#REF!</definedName>
    <definedName name="\h" localSheetId="2">#REF!</definedName>
    <definedName name="\h" localSheetId="5">#REF!</definedName>
    <definedName name="\h" localSheetId="1">#REF!</definedName>
    <definedName name="\h">#REF!</definedName>
    <definedName name="\i">#N/A</definedName>
    <definedName name="\j" localSheetId="2">#REF!</definedName>
    <definedName name="\j" localSheetId="5">#REF!</definedName>
    <definedName name="\j" localSheetId="1">#REF!</definedName>
    <definedName name="\j">#REF!</definedName>
    <definedName name="\k" localSheetId="2">#REF!</definedName>
    <definedName name="\k" localSheetId="5">#REF!</definedName>
    <definedName name="\k" localSheetId="1">#REF!</definedName>
    <definedName name="\k">#REF!</definedName>
    <definedName name="\l" localSheetId="2">#REF!</definedName>
    <definedName name="\l" localSheetId="5">#REF!</definedName>
    <definedName name="\l" localSheetId="1">#REF!</definedName>
    <definedName name="\l">#REF!</definedName>
    <definedName name="\LARGE" localSheetId="2">#REF!</definedName>
    <definedName name="\LARGE">#REF!</definedName>
    <definedName name="\m">#N/A</definedName>
    <definedName name="\MIDDLE" localSheetId="2">#REF!</definedName>
    <definedName name="\MIDDLE">#REF!</definedName>
    <definedName name="\n">#N/A</definedName>
    <definedName name="\o">#N/A</definedName>
    <definedName name="\q">#N/A</definedName>
    <definedName name="\r" localSheetId="5">#N/A</definedName>
    <definedName name="\r">#N/A</definedName>
    <definedName name="\s">#N/A</definedName>
    <definedName name="\SMALL" localSheetId="2">#REF!</definedName>
    <definedName name="\SMALL">#REF!</definedName>
    <definedName name="\t" localSheetId="2">#REF!</definedName>
    <definedName name="\t" localSheetId="5">#REF!</definedName>
    <definedName name="\t" localSheetId="1">#REF!</definedName>
    <definedName name="\t">#REF!</definedName>
    <definedName name="\u" localSheetId="2">#REF!</definedName>
    <definedName name="\u" localSheetId="5">#REF!</definedName>
    <definedName name="\u" localSheetId="1">#REF!</definedName>
    <definedName name="\u">#REF!</definedName>
    <definedName name="\v" localSheetId="2">#REF!</definedName>
    <definedName name="\v" localSheetId="5">#REF!</definedName>
    <definedName name="\v" localSheetId="1">#REF!</definedName>
    <definedName name="\v">#REF!</definedName>
    <definedName name="\X" localSheetId="2">#REF!</definedName>
    <definedName name="\X" localSheetId="5">#REF!</definedName>
    <definedName name="\X" localSheetId="1">#REF!</definedName>
    <definedName name="\X">#REF!</definedName>
    <definedName name="\y">#N/A</definedName>
    <definedName name="\z">#N/A</definedName>
    <definedName name="A" localSheetId="2">BlankMacro1</definedName>
    <definedName name="A" localSheetId="5">BlankMacro1</definedName>
    <definedName name="A" localSheetId="1">BlankMacro1</definedName>
    <definedName name="A">BlankMacro1</definedName>
    <definedName name="A0" localSheetId="2">#REF!,#REF!,#REF!,#REF!,#REF!</definedName>
    <definedName name="A0">#REF!,#REF!,#REF!,#REF!,#REF!</definedName>
    <definedName name="A315yoo1" localSheetId="2">#REF!</definedName>
    <definedName name="A315yoo1" localSheetId="5">#REF!</definedName>
    <definedName name="A315yoo1" localSheetId="1">#REF!</definedName>
    <definedName name="A315yoo1">#REF!</definedName>
    <definedName name="aaa" localSheetId="5" hidden="1">{#N/A,#N/A,FALSE,"속도"}</definedName>
    <definedName name="aaa" hidden="1">{#N/A,#N/A,FALSE,"속도"}</definedName>
    <definedName name="aaa." localSheetId="2">#REF!</definedName>
    <definedName name="aaa." localSheetId="1">#REF!</definedName>
    <definedName name="aaa.">#REF!</definedName>
    <definedName name="aaaa" localSheetId="2">#REF!</definedName>
    <definedName name="aaaa">#REF!</definedName>
    <definedName name="ab" localSheetId="2">#REF!</definedName>
    <definedName name="ab" localSheetId="1">#REF!</definedName>
    <definedName name="ab">#REF!</definedName>
    <definedName name="ad" localSheetId="2">#REF!</definedName>
    <definedName name="ad" localSheetId="1">#REF!</definedName>
    <definedName name="ad">#REF!</definedName>
    <definedName name="ad_conv" localSheetId="2">#REF!</definedName>
    <definedName name="ad_conv" localSheetId="5">#REF!</definedName>
    <definedName name="ad_conv" localSheetId="1">#REF!</definedName>
    <definedName name="ad_conv">#REF!</definedName>
    <definedName name="ADDRESS" localSheetId="2">#REF!</definedName>
    <definedName name="ADDRESS" localSheetId="5">#REF!</definedName>
    <definedName name="ADDRESS" localSheetId="1">#REF!</definedName>
    <definedName name="ADDRESS">#REF!</definedName>
    <definedName name="aee" localSheetId="2">BlankMacro1</definedName>
    <definedName name="aee" localSheetId="5">BlankMacro1</definedName>
    <definedName name="aee" localSheetId="1">BlankMacro1</definedName>
    <definedName name="aee">BlankMacro1</definedName>
    <definedName name="af" localSheetId="2">#REF!</definedName>
    <definedName name="af" localSheetId="5">#REF!</definedName>
    <definedName name="af" localSheetId="1">#REF!</definedName>
    <definedName name="af">#REF!</definedName>
    <definedName name="ah" localSheetId="2">#REF!</definedName>
    <definedName name="ah" localSheetId="1">#REF!</definedName>
    <definedName name="ah">#REF!</definedName>
    <definedName name="aj" localSheetId="2">#REF!</definedName>
    <definedName name="aj" localSheetId="1">#REF!</definedName>
    <definedName name="aj">#REF!</definedName>
    <definedName name="al" localSheetId="2">#REF!</definedName>
    <definedName name="al" localSheetId="1">#REF!</definedName>
    <definedName name="al">#REF!</definedName>
    <definedName name="ALL" localSheetId="2">#REF!</definedName>
    <definedName name="ALL">#REF!</definedName>
    <definedName name="are" localSheetId="2">#REF!</definedName>
    <definedName name="are" localSheetId="1">#REF!</definedName>
    <definedName name="are">#REF!</definedName>
    <definedName name="ART" localSheetId="2">#REF!</definedName>
    <definedName name="ART">#REF!</definedName>
    <definedName name="asas12" localSheetId="2">#REF!</definedName>
    <definedName name="asas12">#REF!</definedName>
    <definedName name="ASB" localSheetId="2">#REF!</definedName>
    <definedName name="ASB">#REF!</definedName>
    <definedName name="ASCON" localSheetId="2">#REF!</definedName>
    <definedName name="ASCON">#REF!</definedName>
    <definedName name="asdfg" localSheetId="2">BlankMacro1</definedName>
    <definedName name="asdfg" localSheetId="5">BlankMacro1</definedName>
    <definedName name="asdfg" localSheetId="1">BlankMacro1</definedName>
    <definedName name="asdfg">BlankMacro1</definedName>
    <definedName name="ASFE" localSheetId="2">BlankMacro1</definedName>
    <definedName name="ASFE" localSheetId="5">BlankMacro1</definedName>
    <definedName name="ASFE" localSheetId="1">BlankMacro1</definedName>
    <definedName name="ASFE">BlankMacro1</definedName>
    <definedName name="ASFG" localSheetId="2">BlankMacro1</definedName>
    <definedName name="ASFG" localSheetId="5">BlankMacro1</definedName>
    <definedName name="ASFG" localSheetId="1">BlankMacro1</definedName>
    <definedName name="ASFG">BlankMacro1</definedName>
    <definedName name="ASL" localSheetId="2">#REF!</definedName>
    <definedName name="ASL">#REF!</definedName>
    <definedName name="ASP" localSheetId="2">#REF!</definedName>
    <definedName name="ASP">#REF!</definedName>
    <definedName name="ASS" localSheetId="2">BlankMacro1</definedName>
    <definedName name="ASS" localSheetId="5">BlankMacro1</definedName>
    <definedName name="ASS" localSheetId="1">BlankMacro1</definedName>
    <definedName name="ASS">BlankMacro1</definedName>
    <definedName name="AST" localSheetId="2">#REF!</definedName>
    <definedName name="AST">#REF!</definedName>
    <definedName name="ASTE" localSheetId="2">#REF!</definedName>
    <definedName name="ASTE" localSheetId="5">#REF!</definedName>
    <definedName name="ASTE" localSheetId="1">#REF!</definedName>
    <definedName name="ASTE">#REF!</definedName>
    <definedName name="ASTE_4WEM" localSheetId="2">#REF!</definedName>
    <definedName name="ASTE_4WEM" localSheetId="5">#REF!</definedName>
    <definedName name="ASTE_4WEM" localSheetId="1">#REF!</definedName>
    <definedName name="ASTE_4WEM">#REF!</definedName>
    <definedName name="ASTE_COM" localSheetId="2">#REF!</definedName>
    <definedName name="ASTE_COM" localSheetId="5">#REF!</definedName>
    <definedName name="ASTE_COM" localSheetId="1">#REF!</definedName>
    <definedName name="ASTE_COM">#REF!</definedName>
    <definedName name="ASTE_OCUDPAR" localSheetId="2">#REF!</definedName>
    <definedName name="ASTE_OCUDPAR" localSheetId="5">#REF!</definedName>
    <definedName name="ASTE_OCUDPAR" localSheetId="1">#REF!</definedName>
    <definedName name="ASTE_OCUDPAR">#REF!</definedName>
    <definedName name="ASTE_PSU" localSheetId="2">#REF!</definedName>
    <definedName name="ASTE_PSU" localSheetId="5">#REF!</definedName>
    <definedName name="ASTE_PSU" localSheetId="1">#REF!</definedName>
    <definedName name="ASTE_PSU">#REF!</definedName>
    <definedName name="ASX" localSheetId="2">BlankMacro1</definedName>
    <definedName name="ASX" localSheetId="5">BlankMacro1</definedName>
    <definedName name="ASX" localSheetId="1">BlankMacro1</definedName>
    <definedName name="ASX">BlankMacro1</definedName>
    <definedName name="aumx" localSheetId="2">#REF!</definedName>
    <definedName name="aumx" localSheetId="1">#REF!</definedName>
    <definedName name="aumx">#REF!</definedName>
    <definedName name="AX" localSheetId="2">BlankMacro1</definedName>
    <definedName name="AX" localSheetId="5">BlankMacro1</definedName>
    <definedName name="AX" localSheetId="1">BlankMacro1</definedName>
    <definedName name="AX">BlankMacro1</definedName>
    <definedName name="AZ" localSheetId="2">BlankMacro1</definedName>
    <definedName name="AZ" localSheetId="5">BlankMacro1</definedName>
    <definedName name="AZ" localSheetId="1">BlankMacro1</definedName>
    <definedName name="AZ">BlankMacro1</definedName>
    <definedName name="b" localSheetId="2">#REF!</definedName>
    <definedName name="b">#REF!</definedName>
    <definedName name="B.1" localSheetId="2">#REF!</definedName>
    <definedName name="B.1">#REF!</definedName>
    <definedName name="B.2" localSheetId="2">#REF!</definedName>
    <definedName name="B.2">#REF!</definedName>
    <definedName name="B.3" localSheetId="2">#REF!</definedName>
    <definedName name="B.3">#REF!</definedName>
    <definedName name="B.4" localSheetId="2">#REF!</definedName>
    <definedName name="B.4">#REF!</definedName>
    <definedName name="B18㎝" localSheetId="2">#REF!</definedName>
    <definedName name="B18㎝" localSheetId="5">#REF!</definedName>
    <definedName name="B18㎝" localSheetId="1">#REF!</definedName>
    <definedName name="B18㎝">#REF!</definedName>
    <definedName name="B1A" localSheetId="2">#REF!</definedName>
    <definedName name="B1A">#REF!</definedName>
    <definedName name="B1B" localSheetId="2">#REF!</definedName>
    <definedName name="B1B">#REF!</definedName>
    <definedName name="B1WL" localSheetId="2">#REF!</definedName>
    <definedName name="B1WL">#REF!</definedName>
    <definedName name="B1WR" localSheetId="2">#REF!</definedName>
    <definedName name="B1WR">#REF!</definedName>
    <definedName name="B20㎝" localSheetId="2">#REF!</definedName>
    <definedName name="B20㎝" localSheetId="5">#REF!</definedName>
    <definedName name="B20㎝" localSheetId="1">#REF!</definedName>
    <definedName name="B20㎝">#REF!</definedName>
    <definedName name="B25㎝" localSheetId="2">#REF!</definedName>
    <definedName name="B25㎝" localSheetId="5">#REF!</definedName>
    <definedName name="B25㎝" localSheetId="1">#REF!</definedName>
    <definedName name="B25㎝">#REF!</definedName>
    <definedName name="B2A" localSheetId="2">#REF!</definedName>
    <definedName name="B2A">#REF!</definedName>
    <definedName name="B2B" localSheetId="2">#REF!</definedName>
    <definedName name="B2B">#REF!</definedName>
    <definedName name="B2WL" localSheetId="2">#REF!</definedName>
    <definedName name="B2WL">#REF!</definedName>
    <definedName name="B2WR" localSheetId="2">#REF!</definedName>
    <definedName name="B2WR">#REF!</definedName>
    <definedName name="B30㎝" localSheetId="2">#REF!</definedName>
    <definedName name="B30㎝" localSheetId="5">#REF!</definedName>
    <definedName name="B30㎝" localSheetId="1">#REF!</definedName>
    <definedName name="B30㎝">#REF!</definedName>
    <definedName name="B3A" localSheetId="2">#REF!</definedName>
    <definedName name="B3A">#REF!</definedName>
    <definedName name="B3B" localSheetId="2">#REF!</definedName>
    <definedName name="B3B">#REF!</definedName>
    <definedName name="B4A" localSheetId="2">#REF!</definedName>
    <definedName name="B4A">#REF!</definedName>
    <definedName name="B4B" localSheetId="2">#REF!</definedName>
    <definedName name="B4B">#REF!</definedName>
    <definedName name="B4㎝이하" localSheetId="2">#REF!</definedName>
    <definedName name="B4㎝이하" localSheetId="5">#REF!</definedName>
    <definedName name="B4㎝이하" localSheetId="1">#REF!</definedName>
    <definedName name="B4㎝이하">#REF!</definedName>
    <definedName name="B5A" localSheetId="2">#REF!</definedName>
    <definedName name="B5A">#REF!</definedName>
    <definedName name="B5㎝" localSheetId="2">#REF!</definedName>
    <definedName name="B5㎝" localSheetId="5">#REF!</definedName>
    <definedName name="B5㎝" localSheetId="1">#REF!</definedName>
    <definedName name="B5㎝">#REF!</definedName>
    <definedName name="B6A" localSheetId="2">#REF!</definedName>
    <definedName name="B6A">#REF!</definedName>
    <definedName name="B6㎝" localSheetId="2">#REF!</definedName>
    <definedName name="B6㎝" localSheetId="5">#REF!</definedName>
    <definedName name="B6㎝" localSheetId="1">#REF!</definedName>
    <definedName name="B6㎝">#REF!</definedName>
    <definedName name="B7A" localSheetId="2">#REF!</definedName>
    <definedName name="B7A">#REF!</definedName>
    <definedName name="B7㎝" localSheetId="2">#REF!</definedName>
    <definedName name="B7㎝" localSheetId="5">#REF!</definedName>
    <definedName name="B7㎝" localSheetId="1">#REF!</definedName>
    <definedName name="B7㎝">#REF!</definedName>
    <definedName name="B8A" localSheetId="2">#REF!</definedName>
    <definedName name="B8A">#REF!</definedName>
    <definedName name="B8㎝" localSheetId="2">#REF!</definedName>
    <definedName name="B8㎝" localSheetId="5">#REF!</definedName>
    <definedName name="B8㎝" localSheetId="1">#REF!</definedName>
    <definedName name="B8㎝">#REF!</definedName>
    <definedName name="BA" localSheetId="2">#REF!</definedName>
    <definedName name="BA">#REF!</definedName>
    <definedName name="BASE_0" localSheetId="2">#REF!</definedName>
    <definedName name="BASE_0">#REF!</definedName>
    <definedName name="BASE05" localSheetId="2">#REF!</definedName>
    <definedName name="BASE05">#REF!</definedName>
    <definedName name="BASE29" localSheetId="2">#REF!</definedName>
    <definedName name="BASE29">#REF!</definedName>
    <definedName name="BB" localSheetId="5" hidden="1">{#N/A,#N/A,FALSE,"이태원철근"}</definedName>
    <definedName name="BB" hidden="1">{#N/A,#N/A,FALSE,"이태원철근"}</definedName>
    <definedName name="BDCODE">#N/A</definedName>
    <definedName name="BDFTR" localSheetId="2">BlankMacro1</definedName>
    <definedName name="BDFTR" localSheetId="5">BlankMacro1</definedName>
    <definedName name="BDFTR" localSheetId="1">BlankMacro1</definedName>
    <definedName name="BDFTR">BlankMacro1</definedName>
    <definedName name="BEAB1" localSheetId="2">#REF!</definedName>
    <definedName name="BEAB1">#REF!</definedName>
    <definedName name="BEAB2" localSheetId="2">#REF!</definedName>
    <definedName name="BEAB2">#REF!</definedName>
    <definedName name="BEAB3" localSheetId="2">#REF!</definedName>
    <definedName name="BEAB3">#REF!</definedName>
    <definedName name="BEAB4" localSheetId="2">#REF!</definedName>
    <definedName name="BEAB4">#REF!</definedName>
    <definedName name="BEAB5" localSheetId="2">#REF!</definedName>
    <definedName name="BEAB5">#REF!</definedName>
    <definedName name="BEAR1" localSheetId="2">#REF!</definedName>
    <definedName name="BEAR1">#REF!</definedName>
    <definedName name="BEAR2" localSheetId="2">#REF!</definedName>
    <definedName name="BEAR2">#REF!</definedName>
    <definedName name="BEB" localSheetId="2">#REF!</definedName>
    <definedName name="BEB">#REF!</definedName>
    <definedName name="BF" localSheetId="2">BlankMacro1</definedName>
    <definedName name="BF" localSheetId="5">BlankMacro1</definedName>
    <definedName name="BF" localSheetId="1">BlankMacro1</definedName>
    <definedName name="BF">BlankMacro1</definedName>
    <definedName name="BG" localSheetId="2">BlankMacro1</definedName>
    <definedName name="BG" localSheetId="5">BlankMacro1</definedName>
    <definedName name="BG" localSheetId="1">BlankMacro1</definedName>
    <definedName name="BG">BlankMacro1</definedName>
    <definedName name="BH" localSheetId="2">BlankMacro1</definedName>
    <definedName name="BH" localSheetId="5">BlankMacro1</definedName>
    <definedName name="BH" localSheetId="1">BlankMacro1</definedName>
    <definedName name="BH">BlankMacro1</definedName>
    <definedName name="BHB" localSheetId="2">#REF!</definedName>
    <definedName name="BHB">#REF!</definedName>
    <definedName name="BHU" localSheetId="2">#REF!</definedName>
    <definedName name="BHU">#REF!</definedName>
    <definedName name="BI" localSheetId="5" hidden="1">{#N/A,#N/A,FALSE,"이태원철근"}</definedName>
    <definedName name="BI" hidden="1">{#N/A,#N/A,FALSE,"이태원철근"}</definedName>
    <definedName name="BLOCK" localSheetId="2">#REF!</definedName>
    <definedName name="BLOCK">#REF!</definedName>
    <definedName name="BM" localSheetId="2">BlankMacro1</definedName>
    <definedName name="BM" localSheetId="5">BlankMacro1</definedName>
    <definedName name="BM" localSheetId="1">BlankMacro1</definedName>
    <definedName name="BM">BlankMacro1</definedName>
    <definedName name="BMO" localSheetId="2">#REF!</definedName>
    <definedName name="BMO">#REF!</definedName>
    <definedName name="BN" localSheetId="2">BlankMacro1</definedName>
    <definedName name="BN" localSheetId="5">BlankMacro1</definedName>
    <definedName name="BN" localSheetId="1">BlankMacro1</definedName>
    <definedName name="BN">BlankMacro1</definedName>
    <definedName name="BND" localSheetId="2">BlankMacro1</definedName>
    <definedName name="BND" localSheetId="5">BlankMacro1</definedName>
    <definedName name="BND" localSheetId="1">BlankMacro1</definedName>
    <definedName name="BND">BlankMacro1</definedName>
    <definedName name="BOOK2" localSheetId="5" hidden="1">{#N/A,#N/A,TRUE,"손익보고"}</definedName>
    <definedName name="BOOK2" hidden="1">{#N/A,#N/A,TRUE,"손익보고"}</definedName>
    <definedName name="BQ" localSheetId="2">BlankMacro1</definedName>
    <definedName name="BQ" localSheetId="5">BlankMacro1</definedName>
    <definedName name="BQ" localSheetId="1">BlankMacro1</definedName>
    <definedName name="BQ">BlankMacro1</definedName>
    <definedName name="BR" localSheetId="2">BlankMacro1</definedName>
    <definedName name="BR" localSheetId="5">BlankMacro1</definedName>
    <definedName name="BR" localSheetId="1">BlankMacro1</definedName>
    <definedName name="BR">BlankMacro1</definedName>
    <definedName name="BS" localSheetId="2">BlankMacro1</definedName>
    <definedName name="BS" localSheetId="5">BlankMacro1</definedName>
    <definedName name="BS" localSheetId="1">BlankMacro1</definedName>
    <definedName name="BS">BlankMacro1</definedName>
    <definedName name="BSH" localSheetId="2">#REF!</definedName>
    <definedName name="BSH">#REF!</definedName>
    <definedName name="BSX" localSheetId="2">BlankMacro1</definedName>
    <definedName name="BSX" localSheetId="5">BlankMacro1</definedName>
    <definedName name="BSX" localSheetId="1">BlankMacro1</definedName>
    <definedName name="BSX">BlankMacro1</definedName>
    <definedName name="BTP" localSheetId="2">#REF!</definedName>
    <definedName name="BTP">#REF!</definedName>
    <definedName name="Bu" localSheetId="2">#REF!</definedName>
    <definedName name="Bu">#REF!</definedName>
    <definedName name="BUI" localSheetId="2">BlankMacro1</definedName>
    <definedName name="BUI" localSheetId="5">BlankMacro1</definedName>
    <definedName name="BUI" localSheetId="1">BlankMacro1</definedName>
    <definedName name="BUI">BlankMacro1</definedName>
    <definedName name="BV" localSheetId="2">#REF!</definedName>
    <definedName name="BV" localSheetId="5">#REF!</definedName>
    <definedName name="BV" localSheetId="1">#REF!</definedName>
    <definedName name="BV">#REF!</definedName>
    <definedName name="BW" localSheetId="2">BlankMacro1</definedName>
    <definedName name="BW" localSheetId="5">BlankMacro1</definedName>
    <definedName name="BW" localSheetId="1">BlankMacro1</definedName>
    <definedName name="BW">BlankMacro1</definedName>
    <definedName name="BX" localSheetId="2">BlankMacro1</definedName>
    <definedName name="BX" localSheetId="5">BlankMacro1</definedName>
    <definedName name="BX" localSheetId="1">BlankMacro1</definedName>
    <definedName name="BX">BlankMacro1</definedName>
    <definedName name="BY" localSheetId="2">BlankMacro1</definedName>
    <definedName name="BY" localSheetId="5">BlankMacro1</definedName>
    <definedName name="BY" localSheetId="1">BlankMacro1</definedName>
    <definedName name="BY">BlankMacro1</definedName>
    <definedName name="bytesync" localSheetId="2">#REF!</definedName>
    <definedName name="bytesync" localSheetId="5">#REF!</definedName>
    <definedName name="bytesync" localSheetId="1">#REF!</definedName>
    <definedName name="bytesync">#REF!</definedName>
    <definedName name="C_" localSheetId="2">#REF!</definedName>
    <definedName name="C_" localSheetId="5">#REF!</definedName>
    <definedName name="C_" localSheetId="1">#REF!</definedName>
    <definedName name="C_">#REF!</definedName>
    <definedName name="c_1" localSheetId="2">#REF!</definedName>
    <definedName name="c_1">#REF!</definedName>
    <definedName name="c_2" localSheetId="2">#REF!</definedName>
    <definedName name="c_2">#REF!</definedName>
    <definedName name="c_3" localSheetId="2">#REF!</definedName>
    <definedName name="c_3">#REF!</definedName>
    <definedName name="c_33" localSheetId="2">#REF!</definedName>
    <definedName name="c_33">#REF!</definedName>
    <definedName name="c_4" localSheetId="2">#REF!</definedName>
    <definedName name="c_4">#REF!</definedName>
    <definedName name="CAL">#N/A</definedName>
    <definedName name="CALAA">#N/A</definedName>
    <definedName name="CALAB">#N/A</definedName>
    <definedName name="CALAC">#N/A</definedName>
    <definedName name="CALBA">#N/A</definedName>
    <definedName name="CALBB">#N/A</definedName>
    <definedName name="CALBC">#N/A</definedName>
    <definedName name="CALBD">#N/A</definedName>
    <definedName name="CALBE">#N/A</definedName>
    <definedName name="CALBF">#N/A</definedName>
    <definedName name="CALBG" localSheetId="2">#REF!</definedName>
    <definedName name="CALBG">#REF!</definedName>
    <definedName name="CALBH">#N/A</definedName>
    <definedName name="CALBI">#N/A</definedName>
    <definedName name="CALBJ">#N/A</definedName>
    <definedName name="CALBK">#N/A</definedName>
    <definedName name="CALBL">#N/A</definedName>
    <definedName name="CALCA">#N/A</definedName>
    <definedName name="CALCB">#N/A</definedName>
    <definedName name="CALCC" localSheetId="2">#REF!</definedName>
    <definedName name="CALCC">#REF!</definedName>
    <definedName name="CALCD">#N/A</definedName>
    <definedName name="CALCE" localSheetId="2">#REF!</definedName>
    <definedName name="CALCE">#REF!</definedName>
    <definedName name="CATEGORY">#N/A</definedName>
    <definedName name="CBF" localSheetId="2">BlankMacro1</definedName>
    <definedName name="CBF" localSheetId="5">BlankMacro1</definedName>
    <definedName name="CBF" localSheetId="1">BlankMacro1</definedName>
    <definedName name="CBF">BlankMacro1</definedName>
    <definedName name="cc" localSheetId="5">#N/A</definedName>
    <definedName name="cc">[0]!cc</definedName>
    <definedName name="CCC" localSheetId="2">#REF!</definedName>
    <definedName name="CCC" localSheetId="5">#REF!</definedName>
    <definedName name="CCC" localSheetId="1">#REF!</definedName>
    <definedName name="CCC">#REF!</definedName>
    <definedName name="CCSB" localSheetId="2">BlankMacro1</definedName>
    <definedName name="CCSB" localSheetId="5">BlankMacro1</definedName>
    <definedName name="CCSB" localSheetId="1">BlankMacro1</definedName>
    <definedName name="CCSB">BlankMacro1</definedName>
    <definedName name="Cdnum" localSheetId="2">#REF!</definedName>
    <definedName name="Cdnum" localSheetId="5">#REF!</definedName>
    <definedName name="Cdnum" localSheetId="1">#REF!</definedName>
    <definedName name="Cdnum">#REF!</definedName>
    <definedName name="ce" localSheetId="2">#REF!</definedName>
    <definedName name="ce" localSheetId="5">#REF!</definedName>
    <definedName name="ce" localSheetId="1">#REF!</definedName>
    <definedName name="ce">#REF!</definedName>
    <definedName name="CELL" localSheetId="2">#REF!</definedName>
    <definedName name="CELL">#REF!</definedName>
    <definedName name="cf" localSheetId="2">#REF!</definedName>
    <definedName name="cf" localSheetId="5">#REF!</definedName>
    <definedName name="cf" localSheetId="1">#REF!</definedName>
    <definedName name="cf">#REF!</definedName>
    <definedName name="CFB" localSheetId="2">BlankMacro1</definedName>
    <definedName name="CFB" localSheetId="5">BlankMacro1</definedName>
    <definedName name="CFB" localSheetId="1">BlankMacro1</definedName>
    <definedName name="CFB">BlankMacro1</definedName>
    <definedName name="CGP" localSheetId="2">#REF!</definedName>
    <definedName name="CGP">#REF!</definedName>
    <definedName name="CH" localSheetId="2">#REF!</definedName>
    <definedName name="CH">#REF!</definedName>
    <definedName name="CHR" localSheetId="2">#REF!</definedName>
    <definedName name="CHR">#REF!</definedName>
    <definedName name="CHS" localSheetId="2">#REF!</definedName>
    <definedName name="CHS">#REF!</definedName>
    <definedName name="CL" localSheetId="2">#REF!</definedName>
    <definedName name="CL">#REF!</definedName>
    <definedName name="cm" localSheetId="2">#REF!</definedName>
    <definedName name="cm" localSheetId="5">#REF!</definedName>
    <definedName name="cm" localSheetId="1">#REF!</definedName>
    <definedName name="cm">#REF!</definedName>
    <definedName name="CODE1" localSheetId="2">#REF!</definedName>
    <definedName name="CODE1" localSheetId="5">#REF!</definedName>
    <definedName name="CODE1" localSheetId="1">#REF!</definedName>
    <definedName name="CODE1">#REF!</definedName>
    <definedName name="CODE2" localSheetId="2">#REF!</definedName>
    <definedName name="CODE2" localSheetId="5">#REF!</definedName>
    <definedName name="CODE2" localSheetId="1">#REF!</definedName>
    <definedName name="CODE2">#REF!</definedName>
    <definedName name="CODE3" localSheetId="2">#REF!</definedName>
    <definedName name="CODE3" localSheetId="5">#REF!</definedName>
    <definedName name="CODE3" localSheetId="1">#REF!</definedName>
    <definedName name="CODE3">#REF!</definedName>
    <definedName name="CODE4" localSheetId="2">#REF!</definedName>
    <definedName name="CODE4" localSheetId="5">#REF!</definedName>
    <definedName name="CODE4" localSheetId="1">#REF!</definedName>
    <definedName name="CODE4">#REF!</definedName>
    <definedName name="CODE5" localSheetId="2">#REF!</definedName>
    <definedName name="CODE5" localSheetId="5">#REF!</definedName>
    <definedName name="CODE5" localSheetId="1">#REF!</definedName>
    <definedName name="CODE5">#REF!</definedName>
    <definedName name="CODE6" localSheetId="2">#REF!</definedName>
    <definedName name="CODE6" localSheetId="5">#REF!</definedName>
    <definedName name="CODE6" localSheetId="1">#REF!</definedName>
    <definedName name="CODE6">#REF!</definedName>
    <definedName name="CODE7" localSheetId="2">#REF!</definedName>
    <definedName name="CODE7" localSheetId="5">#REF!</definedName>
    <definedName name="CODE7" localSheetId="1">#REF!</definedName>
    <definedName name="CODE7">#REF!</definedName>
    <definedName name="COLUMN_A" localSheetId="2">#REF!</definedName>
    <definedName name="COLUMN_A">#REF!</definedName>
    <definedName name="com" localSheetId="2">#REF!</definedName>
    <definedName name="com" localSheetId="5">#REF!</definedName>
    <definedName name="com" localSheetId="1">#REF!</definedName>
    <definedName name="com">#REF!</definedName>
    <definedName name="CON" localSheetId="2">#REF!</definedName>
    <definedName name="CON">#REF!</definedName>
    <definedName name="controller" localSheetId="2">#REF!</definedName>
    <definedName name="controller" localSheetId="5">#REF!</definedName>
    <definedName name="controller" localSheetId="1">#REF!</definedName>
    <definedName name="controller">#REF!</definedName>
    <definedName name="COPING_W" localSheetId="2">#REF!</definedName>
    <definedName name="COPING_W">#REF!</definedName>
    <definedName name="COPY990" localSheetId="2">#REF!</definedName>
    <definedName name="COPY990" localSheetId="5">#REF!</definedName>
    <definedName name="COPY990" localSheetId="1">#REF!</definedName>
    <definedName name="COPY990">#REF!</definedName>
    <definedName name="CORE융착접속" localSheetId="2">#REF!</definedName>
    <definedName name="CORE융착접속" localSheetId="5">#REF!</definedName>
    <definedName name="CORE융착접속" localSheetId="1">#REF!</definedName>
    <definedName name="CORE융착접속">#REF!</definedName>
    <definedName name="CPEV" localSheetId="2">#REF!</definedName>
    <definedName name="CPEV" localSheetId="5">#REF!</definedName>
    <definedName name="CPEV" localSheetId="1">#REF!</definedName>
    <definedName name="CPEV">#REF!</definedName>
    <definedName name="cpu" localSheetId="2">#REF!</definedName>
    <definedName name="cpu" localSheetId="5">#REF!</definedName>
    <definedName name="cpu" localSheetId="1">#REF!</definedName>
    <definedName name="cpu">#REF!</definedName>
    <definedName name="cpu시험" localSheetId="2">#REF!</definedName>
    <definedName name="cpu시험" localSheetId="5">#REF!</definedName>
    <definedName name="cpu시험" localSheetId="1">#REF!</definedName>
    <definedName name="cpu시험">#REF!</definedName>
    <definedName name="cq_508" localSheetId="2">#REF!</definedName>
    <definedName name="cq_508" localSheetId="5">#REF!</definedName>
    <definedName name="cq_508" localSheetId="1">#REF!</definedName>
    <definedName name="cq_508">#REF!</definedName>
    <definedName name="CQ_MUX" localSheetId="2">#REF!</definedName>
    <definedName name="CQ_MUX" localSheetId="5">#REF!</definedName>
    <definedName name="CQ_MUX" localSheetId="1">#REF!</definedName>
    <definedName name="CQ_MUX">#REF!</definedName>
    <definedName name="cq_r" localSheetId="2">#REF!</definedName>
    <definedName name="cq_r" localSheetId="5">#REF!</definedName>
    <definedName name="cq_r" localSheetId="1">#REF!</definedName>
    <definedName name="cq_r">#REF!</definedName>
    <definedName name="cq_t" localSheetId="2">#REF!</definedName>
    <definedName name="cq_t" localSheetId="5">#REF!</definedName>
    <definedName name="cq_t" localSheetId="1">#REF!</definedName>
    <definedName name="cq_t">#REF!</definedName>
    <definedName name="CR" localSheetId="2">#REF!</definedName>
    <definedName name="CR" localSheetId="5">#REF!</definedName>
    <definedName name="CR" localSheetId="1">#REF!</definedName>
    <definedName name="CR">#REF!</definedName>
    <definedName name="CRT" localSheetId="2">#REF!</definedName>
    <definedName name="CRT">#REF!</definedName>
    <definedName name="CVVS14" localSheetId="2">#REF!</definedName>
    <definedName name="CVVS14" localSheetId="5">#REF!</definedName>
    <definedName name="CVVS14" localSheetId="1">#REF!</definedName>
    <definedName name="CVVS14">#REF!</definedName>
    <definedName name="CVVS55" localSheetId="2">#REF!</definedName>
    <definedName name="CVVS55" localSheetId="5">#REF!</definedName>
    <definedName name="CVVS55" localSheetId="1">#REF!</definedName>
    <definedName name="CVVS55">#REF!</definedName>
    <definedName name="D" localSheetId="2">#REF!</definedName>
    <definedName name="D" localSheetId="5">#REF!</definedName>
    <definedName name="D" localSheetId="1">#REF!</definedName>
    <definedName name="D">#REF!</definedName>
    <definedName name="D.1" localSheetId="2">#REF!</definedName>
    <definedName name="D.1">#REF!</definedName>
    <definedName name="D.2" localSheetId="2">#REF!</definedName>
    <definedName name="D.2">#REF!</definedName>
    <definedName name="da_conv" localSheetId="2">#REF!</definedName>
    <definedName name="da_conv" localSheetId="5">#REF!</definedName>
    <definedName name="da_conv" localSheetId="1">#REF!</definedName>
    <definedName name="da_conv">#REF!</definedName>
    <definedName name="dadfadf" localSheetId="2">#REF!</definedName>
    <definedName name="dadfadf">#REF!</definedName>
    <definedName name="DAT" localSheetId="2">#REF!</definedName>
    <definedName name="DAT" localSheetId="1">#REF!</definedName>
    <definedName name="DAT">#REF!</definedName>
    <definedName name="DATABAS" localSheetId="2">#REF!</definedName>
    <definedName name="DATABAS">#REF!</definedName>
    <definedName name="_xlnm.Database" localSheetId="2">#REF!</definedName>
    <definedName name="_xlnm.Database" localSheetId="5">#REF!</definedName>
    <definedName name="_xlnm.Database" localSheetId="1">#REF!</definedName>
    <definedName name="_xlnm.Database">#REF!</definedName>
    <definedName name="Database_MI" localSheetId="2">#REF!</definedName>
    <definedName name="Database_MI">#REF!</definedName>
    <definedName name="database2" localSheetId="2">#REF!</definedName>
    <definedName name="database2" localSheetId="5">#REF!</definedName>
    <definedName name="database2" localSheetId="1">#REF!</definedName>
    <definedName name="database2">#REF!</definedName>
    <definedName name="dd" localSheetId="2">BlankMacro1</definedName>
    <definedName name="dd" localSheetId="5">BlankMacro1</definedName>
    <definedName name="dd" localSheetId="1">BlankMacro1</definedName>
    <definedName name="dd">BlankMacro1</definedName>
    <definedName name="DDDDD">[0]!DDDDD</definedName>
    <definedName name="DDS" localSheetId="2">BlankMacro1</definedName>
    <definedName name="DDS" localSheetId="5">BlankMacro1</definedName>
    <definedName name="DDS" localSheetId="1">BlankMacro1</definedName>
    <definedName name="DDS">BlankMacro1</definedName>
    <definedName name="DDW" localSheetId="2">BlankMacro1</definedName>
    <definedName name="DDW" localSheetId="5">BlankMacro1</definedName>
    <definedName name="DDW" localSheetId="1">BlankMacro1</definedName>
    <definedName name="DDW">BlankMacro1</definedName>
    <definedName name="DE" localSheetId="2">BlankMacro1</definedName>
    <definedName name="DE" localSheetId="5">BlankMacro1</definedName>
    <definedName name="DE" localSheetId="1">BlankMacro1</definedName>
    <definedName name="DE">BlankMacro1</definedName>
    <definedName name="DEA" localSheetId="2">#REF!</definedName>
    <definedName name="DEA">#REF!</definedName>
    <definedName name="DES" localSheetId="2">BlankMacro1</definedName>
    <definedName name="DES" localSheetId="5">BlankMacro1</definedName>
    <definedName name="DES" localSheetId="1">BlankMacro1</definedName>
    <definedName name="DES">BlankMacro1</definedName>
    <definedName name="DETAIL">#N/A</definedName>
    <definedName name="df" localSheetId="2">#REF!</definedName>
    <definedName name="df" localSheetId="5">#REF!</definedName>
    <definedName name="df" localSheetId="1">#REF!</definedName>
    <definedName name="df">#REF!</definedName>
    <definedName name="DFD" localSheetId="5">#N/A</definedName>
    <definedName name="DFD">[0]!DFD</definedName>
    <definedName name="DFHB" localSheetId="2">BlankMacro1</definedName>
    <definedName name="DFHB" localSheetId="5">BlankMacro1</definedName>
    <definedName name="DFHB" localSheetId="1">BlankMacro1</definedName>
    <definedName name="DFHB">BlankMacro1</definedName>
    <definedName name="dg" localSheetId="2">BlankMacro1</definedName>
    <definedName name="dg" localSheetId="5">BlankMacro1</definedName>
    <definedName name="dg" localSheetId="1">BlankMacro1</definedName>
    <definedName name="dg">BlankMacro1</definedName>
    <definedName name="DGF" localSheetId="2">BlankMacro1</definedName>
    <definedName name="DGF" localSheetId="5">BlankMacro1</definedName>
    <definedName name="DGF" localSheetId="1">BlankMacro1</definedName>
    <definedName name="DGF">BlankMacro1</definedName>
    <definedName name="DGG" localSheetId="2">BlankMacro1</definedName>
    <definedName name="DGG" localSheetId="5">BlankMacro1</definedName>
    <definedName name="DGG" localSheetId="1">BlankMacro1</definedName>
    <definedName name="DGG">BlankMacro1</definedName>
    <definedName name="DKD" localSheetId="2">BlankMacro1</definedName>
    <definedName name="DKD" localSheetId="5">BlankMacro1</definedName>
    <definedName name="DKD" localSheetId="1">BlankMacro1</definedName>
    <definedName name="DKD">BlankMacro1</definedName>
    <definedName name="DKE" localSheetId="2">BlankMacro1</definedName>
    <definedName name="DKE" localSheetId="5">BlankMacro1</definedName>
    <definedName name="DKE" localSheetId="1">BlankMacro1</definedName>
    <definedName name="DKE">BlankMacro1</definedName>
    <definedName name="DKFK">[0]!DKFK</definedName>
    <definedName name="DL" localSheetId="2">#REF!</definedName>
    <definedName name="DL">#REF!</definedName>
    <definedName name="DLSTH" localSheetId="2">#REF!</definedName>
    <definedName name="DLSTH">#REF!</definedName>
    <definedName name="dns" localSheetId="5" hidden="1">{#N/A,#N/A,FALSE,"운반시간"}</definedName>
    <definedName name="dns" hidden="1">{#N/A,#N/A,FALSE,"운반시간"}</definedName>
    <definedName name="DONG1" localSheetId="2">#REF!</definedName>
    <definedName name="DONG1">#REF!</definedName>
    <definedName name="DONG2" localSheetId="2">#REF!</definedName>
    <definedName name="DONG2">#REF!</definedName>
    <definedName name="DPI" localSheetId="2">#REF!</definedName>
    <definedName name="DPI">#REF!</definedName>
    <definedName name="drsg" localSheetId="2">#REF!</definedName>
    <definedName name="drsg">#REF!</definedName>
    <definedName name="DS" localSheetId="2">BlankMacro1</definedName>
    <definedName name="DS" localSheetId="5">BlankMacro1</definedName>
    <definedName name="DS" localSheetId="1">BlankMacro1</definedName>
    <definedName name="DS">BlankMacro1</definedName>
    <definedName name="dsg" localSheetId="2">BlankMacro1</definedName>
    <definedName name="dsg" localSheetId="5">BlankMacro1</definedName>
    <definedName name="dsg" localSheetId="1">BlankMacro1</definedName>
    <definedName name="dsg">BlankMacro1</definedName>
    <definedName name="DSU" localSheetId="2">#REF!</definedName>
    <definedName name="DSU" localSheetId="5">#REF!</definedName>
    <definedName name="DSU" localSheetId="1">#REF!</definedName>
    <definedName name="DSU">#REF!</definedName>
    <definedName name="DSVP" localSheetId="2">#REF!</definedName>
    <definedName name="DSVP" localSheetId="5">#REF!</definedName>
    <definedName name="DSVP" localSheetId="1">#REF!</definedName>
    <definedName name="DSVP">#REF!</definedName>
    <definedName name="DWS" localSheetId="2">BlankMacro1</definedName>
    <definedName name="DWS" localSheetId="5">BlankMacro1</definedName>
    <definedName name="DWS" localSheetId="1">BlankMacro1</definedName>
    <definedName name="DWS">BlankMacro1</definedName>
    <definedName name="DX" localSheetId="2">BlankMacro1</definedName>
    <definedName name="DX" localSheetId="5">BlankMacro1</definedName>
    <definedName name="DX" localSheetId="1">BlankMacro1</definedName>
    <definedName name="DX">BlankMacro1</definedName>
    <definedName name="DXZ" localSheetId="2">BlankMacro1</definedName>
    <definedName name="DXZ" localSheetId="5">BlankMacro1</definedName>
    <definedName name="DXZ" localSheetId="1">BlankMacro1</definedName>
    <definedName name="DXZ">BlankMacro1</definedName>
    <definedName name="DZ" localSheetId="2">BlankMacro1</definedName>
    <definedName name="DZ" localSheetId="5">BlankMacro1</definedName>
    <definedName name="DZ" localSheetId="1">BlankMacro1</definedName>
    <definedName name="DZ">BlankMacro1</definedName>
    <definedName name="E">#N/A</definedName>
    <definedName name="E1_3240" localSheetId="2">#REF!</definedName>
    <definedName name="E1_3240" localSheetId="5">#REF!</definedName>
    <definedName name="E1_3240" localSheetId="1">#REF!</definedName>
    <definedName name="E1_3240">#REF!</definedName>
    <definedName name="EA" localSheetId="2">#REF!</definedName>
    <definedName name="EA">#REF!</definedName>
    <definedName name="EARCA">#N/A</definedName>
    <definedName name="EARCB">#N/A</definedName>
    <definedName name="EB" localSheetId="2">#REF!</definedName>
    <definedName name="EB">#REF!</definedName>
    <definedName name="edgh" localSheetId="2">#REF!</definedName>
    <definedName name="edgh">#REF!</definedName>
    <definedName name="EDT">#N/A</definedName>
    <definedName name="edtgh" localSheetId="2">#REF!</definedName>
    <definedName name="edtgh">#REF!</definedName>
    <definedName name="ee" localSheetId="2">#REF!</definedName>
    <definedName name="ee" localSheetId="5">#REF!</definedName>
    <definedName name="ee" localSheetId="1">#REF!</definedName>
    <definedName name="ee">#REF!</definedName>
    <definedName name="eeee2q" localSheetId="2">BlankMacro1</definedName>
    <definedName name="eeee2q" localSheetId="5">BlankMacro1</definedName>
    <definedName name="eeee2q" localSheetId="1">BlankMacro1</definedName>
    <definedName name="eeee2q">BlankMacro1</definedName>
    <definedName name="EEEEE">[0]!EEEEE</definedName>
    <definedName name="EEETG" localSheetId="2">BlankMacro1</definedName>
    <definedName name="EEETG" localSheetId="5">BlankMacro1</definedName>
    <definedName name="EEETG" localSheetId="1">BlankMacro1</definedName>
    <definedName name="EEETG">BlankMacro1</definedName>
    <definedName name="ef" localSheetId="2">#REF!</definedName>
    <definedName name="ef" localSheetId="5">#REF!</definedName>
    <definedName name="ef" localSheetId="1">#REF!</definedName>
    <definedName name="ef">#REF!</definedName>
    <definedName name="efawfd" localSheetId="2">#REF!</definedName>
    <definedName name="efawfd">#REF!</definedName>
    <definedName name="EKSDUFWO" localSheetId="2">#REF!</definedName>
    <definedName name="EKSDUFWO" localSheetId="5">#REF!</definedName>
    <definedName name="EKSDUFWO" localSheetId="1">#REF!</definedName>
    <definedName name="EKSDUFWO">#REF!</definedName>
    <definedName name="ELG" localSheetId="2">#REF!</definedName>
    <definedName name="ELG">#REF!</definedName>
    <definedName name="em" localSheetId="2">#REF!</definedName>
    <definedName name="em" localSheetId="5">#REF!</definedName>
    <definedName name="em" localSheetId="1">#REF!</definedName>
    <definedName name="em">#REF!</definedName>
    <definedName name="END" localSheetId="2">#REF!</definedName>
    <definedName name="END" localSheetId="5">#REF!</definedName>
    <definedName name="END" localSheetId="1">#REF!</definedName>
    <definedName name="END">#REF!</definedName>
    <definedName name="ERRR" localSheetId="2">BlankMacro1</definedName>
    <definedName name="ERRR" localSheetId="5">BlankMacro1</definedName>
    <definedName name="ERRR" localSheetId="1">BlankMacro1</definedName>
    <definedName name="ERRR">BlankMacro1</definedName>
    <definedName name="ES" localSheetId="2">BlankMacro1</definedName>
    <definedName name="ES" localSheetId="5">BlankMacro1</definedName>
    <definedName name="ES" localSheetId="1">BlankMacro1</definedName>
    <definedName name="ES">BlankMacro1</definedName>
    <definedName name="ESA" localSheetId="2">BlankMacro1</definedName>
    <definedName name="ESA" localSheetId="5">BlankMacro1</definedName>
    <definedName name="ESA" localSheetId="1">BlankMacro1</definedName>
    <definedName name="ESA">BlankMacro1</definedName>
    <definedName name="ET" localSheetId="2">BlankMacro1</definedName>
    <definedName name="ET" localSheetId="5">BlankMacro1</definedName>
    <definedName name="ET" localSheetId="1">BlankMacro1</definedName>
    <definedName name="ET">BlankMacro1</definedName>
    <definedName name="Eu" localSheetId="2">#REF!</definedName>
    <definedName name="Eu">#REF!</definedName>
    <definedName name="EW" localSheetId="2">BlankMacro1</definedName>
    <definedName name="EW" localSheetId="5">BlankMacro1</definedName>
    <definedName name="EW" localSheetId="1">BlankMacro1</definedName>
    <definedName name="EW">BlankMacro1</definedName>
    <definedName name="EWE" localSheetId="2">BlankMacro1</definedName>
    <definedName name="EWE" localSheetId="5">BlankMacro1</definedName>
    <definedName name="EWE" localSheetId="1">BlankMacro1</definedName>
    <definedName name="EWE">BlankMacro1</definedName>
    <definedName name="EWQ" localSheetId="2">BlankMacro1</definedName>
    <definedName name="EWQ" localSheetId="5">BlankMacro1</definedName>
    <definedName name="EWQ" localSheetId="1">BlankMacro1</definedName>
    <definedName name="EWQ">BlankMacro1</definedName>
    <definedName name="EWT" localSheetId="2">BlankMacro1</definedName>
    <definedName name="EWT" localSheetId="5">BlankMacro1</definedName>
    <definedName name="EWT" localSheetId="1">BlankMacro1</definedName>
    <definedName name="EWT">BlankMacro1</definedName>
    <definedName name="EXE" localSheetId="2">BlankMacro1</definedName>
    <definedName name="EXE" localSheetId="5">BlankMacro1</definedName>
    <definedName name="EXE" localSheetId="1">BlankMacro1</definedName>
    <definedName name="EXE">BlankMacro1</definedName>
    <definedName name="_xlnm.Extract" localSheetId="2">#REF!</definedName>
    <definedName name="_xlnm.Extract" localSheetId="5">#REF!</definedName>
    <definedName name="_xlnm.Extract" localSheetId="1">#REF!</definedName>
    <definedName name="_xlnm.Extract">#REF!</definedName>
    <definedName name="Extract_MI" localSheetId="2">#REF!</definedName>
    <definedName name="Extract_MI">#REF!</definedName>
    <definedName name="F_CODE">#N/A</definedName>
    <definedName name="F_DESC">#N/A</definedName>
    <definedName name="F_LVL">#N/A</definedName>
    <definedName name="F_PAGE">#N/A</definedName>
    <definedName name="F_REMK">#N/A</definedName>
    <definedName name="F_SEQ">#N/A</definedName>
    <definedName name="F_SIZE">#N/A</definedName>
    <definedName name="F_UNIT">#N/A</definedName>
    <definedName name="fadp" localSheetId="2">#REF!</definedName>
    <definedName name="fadp" localSheetId="5">#REF!</definedName>
    <definedName name="fadp" localSheetId="1">#REF!</definedName>
    <definedName name="fadp">#REF!</definedName>
    <definedName name="FB" localSheetId="2">#REF!</definedName>
    <definedName name="FB">#REF!</definedName>
    <definedName name="fdgz" localSheetId="2">#REF!</definedName>
    <definedName name="fdgz">#REF!</definedName>
    <definedName name="fdsa" localSheetId="2">BlankMacro1</definedName>
    <definedName name="fdsa" localSheetId="5">BlankMacro1</definedName>
    <definedName name="fdsa" localSheetId="1">BlankMacro1</definedName>
    <definedName name="fdsa">BlankMacro1</definedName>
    <definedName name="FDSF" localSheetId="2">#REF!</definedName>
    <definedName name="FDSF">#REF!</definedName>
    <definedName name="FEE" localSheetId="2">#REF!</definedName>
    <definedName name="FEE" localSheetId="5">#REF!</definedName>
    <definedName name="FEE" localSheetId="1">#REF!</definedName>
    <definedName name="FEE">#REF!</definedName>
    <definedName name="FEEL" localSheetId="2">#REF!</definedName>
    <definedName name="FEEL" localSheetId="5">#REF!</definedName>
    <definedName name="FEEL" localSheetId="1">#REF!</definedName>
    <definedName name="FEEL">#REF!</definedName>
    <definedName name="FFFFFFFFFFFFFFFFFFFFFF" localSheetId="2">#REF!</definedName>
    <definedName name="FFFFFFFFFFFFFFFFFFFFFF">#REF!</definedName>
    <definedName name="FILENAME" localSheetId="2">#REF!</definedName>
    <definedName name="FILENAME">#REF!</definedName>
    <definedName name="fkac" localSheetId="2">#REF!</definedName>
    <definedName name="fkac" localSheetId="5">#REF!</definedName>
    <definedName name="fkac" localSheetId="1">#REF!</definedName>
    <definedName name="fkac">#REF!</definedName>
    <definedName name="flc_blank1" localSheetId="2">#REF!</definedName>
    <definedName name="flc_blank1" localSheetId="5">#REF!</definedName>
    <definedName name="flc_blank1" localSheetId="1">#REF!</definedName>
    <definedName name="flc_blank1">#REF!</definedName>
    <definedName name="flc_blank2" localSheetId="2">#REF!</definedName>
    <definedName name="flc_blank2" localSheetId="5">#REF!</definedName>
    <definedName name="flc_blank2" localSheetId="1">#REF!</definedName>
    <definedName name="flc_blank2">#REF!</definedName>
    <definedName name="flc_clk" localSheetId="2">#REF!</definedName>
    <definedName name="flc_clk" localSheetId="5">#REF!</definedName>
    <definedName name="flc_clk" localSheetId="1">#REF!</definedName>
    <definedName name="flc_clk">#REF!</definedName>
    <definedName name="flc_dcu" localSheetId="2">#REF!</definedName>
    <definedName name="flc_dcu" localSheetId="5">#REF!</definedName>
    <definedName name="flc_dcu" localSheetId="1">#REF!</definedName>
    <definedName name="flc_dcu">#REF!</definedName>
    <definedName name="flc_ds1" localSheetId="2">#REF!</definedName>
    <definedName name="flc_ds1" localSheetId="5">#REF!</definedName>
    <definedName name="flc_ds1" localSheetId="1">#REF!</definedName>
    <definedName name="flc_ds1">#REF!</definedName>
    <definedName name="flc_ds3" localSheetId="2">#REF!</definedName>
    <definedName name="flc_ds3" localSheetId="5">#REF!</definedName>
    <definedName name="flc_ds3" localSheetId="1">#REF!</definedName>
    <definedName name="flc_ds3">#REF!</definedName>
    <definedName name="flc_mcu" localSheetId="2">#REF!</definedName>
    <definedName name="flc_mcu" localSheetId="5">#REF!</definedName>
    <definedName name="flc_mcu" localSheetId="1">#REF!</definedName>
    <definedName name="flc_mcu">#REF!</definedName>
    <definedName name="flc_rack1" localSheetId="2">#REF!</definedName>
    <definedName name="flc_rack1" localSheetId="5">#REF!</definedName>
    <definedName name="flc_rack1" localSheetId="1">#REF!</definedName>
    <definedName name="flc_rack1">#REF!</definedName>
    <definedName name="flc_rack2" localSheetId="2">#REF!</definedName>
    <definedName name="flc_rack2" localSheetId="5">#REF!</definedName>
    <definedName name="flc_rack2" localSheetId="1">#REF!</definedName>
    <definedName name="flc_rack2">#REF!</definedName>
    <definedName name="flc_sw" localSheetId="2">#REF!</definedName>
    <definedName name="flc_sw" localSheetId="5">#REF!</definedName>
    <definedName name="flc_sw" localSheetId="1">#REF!</definedName>
    <definedName name="flc_sw">#REF!</definedName>
    <definedName name="FLC충전기" localSheetId="2">#REF!</definedName>
    <definedName name="FLC충전기" localSheetId="5">#REF!</definedName>
    <definedName name="FLC충전기" localSheetId="1">#REF!</definedName>
    <definedName name="FLC충전기">#REF!</definedName>
    <definedName name="FME" localSheetId="2">#REF!</definedName>
    <definedName name="FME" localSheetId="5">#REF!</definedName>
    <definedName name="FME" localSheetId="1">#REF!</definedName>
    <definedName name="FME">#REF!</definedName>
    <definedName name="FME_T1" localSheetId="2">#REF!</definedName>
    <definedName name="FME_T1" localSheetId="5">#REF!</definedName>
    <definedName name="FME_T1" localSheetId="1">#REF!</definedName>
    <definedName name="FME_T1">#REF!</definedName>
    <definedName name="FOUND_A" localSheetId="2">#REF!</definedName>
    <definedName name="FOUND_A">#REF!</definedName>
    <definedName name="FOUND_H" localSheetId="2">#REF!</definedName>
    <definedName name="FOUND_H">#REF!</definedName>
    <definedName name="FRP" localSheetId="2">#REF!</definedName>
    <definedName name="FRP" localSheetId="5">#REF!</definedName>
    <definedName name="FRP" localSheetId="1">#REF!</definedName>
    <definedName name="FRP">#REF!</definedName>
    <definedName name="fwer" localSheetId="2">BlankMacro1</definedName>
    <definedName name="fwer" localSheetId="5">BlankMacro1</definedName>
    <definedName name="fwer" localSheetId="1">BlankMacro1</definedName>
    <definedName name="fwer">BlankMacro1</definedName>
    <definedName name="G_m" localSheetId="2">#REF!</definedName>
    <definedName name="G_m">#REF!</definedName>
    <definedName name="G1외피접속" localSheetId="2">#REF!</definedName>
    <definedName name="G1외피접속" localSheetId="5">#REF!</definedName>
    <definedName name="G1외피접속" localSheetId="1">#REF!</definedName>
    <definedName name="G1외피접속">#REF!</definedName>
    <definedName name="GEMCO" localSheetId="2" hidden="1">#REF!</definedName>
    <definedName name="GEMCO" localSheetId="5" hidden="1">#REF!</definedName>
    <definedName name="GEMCO" localSheetId="1" hidden="1">#REF!</definedName>
    <definedName name="GEMCO" hidden="1">#REF!</definedName>
    <definedName name="gfaag" localSheetId="2">Dlog_Show</definedName>
    <definedName name="gfaag">Dlog_Show</definedName>
    <definedName name="gfdgdgdf" localSheetId="2">#REF!</definedName>
    <definedName name="gfdgdgdf">#REF!</definedName>
    <definedName name="gfggfr" localSheetId="2">#REF!</definedName>
    <definedName name="gfggfr">#REF!</definedName>
    <definedName name="GG" localSheetId="2">#REF!</definedName>
    <definedName name="GG">#REF!</definedName>
    <definedName name="GGG" localSheetId="5" hidden="1">{#N/A,#N/A,FALSE,"운반시간"}</definedName>
    <definedName name="GGG" hidden="1">{#N/A,#N/A,FALSE,"운반시간"}</definedName>
    <definedName name="GHE" localSheetId="2">BlankMacro1</definedName>
    <definedName name="GHE" localSheetId="5">BlankMacro1</definedName>
    <definedName name="GHE" localSheetId="1">BlankMacro1</definedName>
    <definedName name="GHE">BlankMacro1</definedName>
    <definedName name="ghfghf" localSheetId="2">#REF!</definedName>
    <definedName name="ghfghf">#REF!</definedName>
    <definedName name="GHFGHFHGFH" localSheetId="5">#N/A</definedName>
    <definedName name="GHFGHFHGFH">[0]!GHFGHFHGFH</definedName>
    <definedName name="ghr" localSheetId="2">BlankMacro1</definedName>
    <definedName name="ghr" localSheetId="5">BlankMacro1</definedName>
    <definedName name="ghr" localSheetId="1">BlankMacro1</definedName>
    <definedName name="ghr">BlankMacro1</definedName>
    <definedName name="GJYU" localSheetId="5">#N/A</definedName>
    <definedName name="GJYU">[0]!GJYU</definedName>
    <definedName name="GO" localSheetId="2">#REF!</definedName>
    <definedName name="GO">#REF!</definedName>
    <definedName name="GONG" localSheetId="2">#REF!</definedName>
    <definedName name="GONG" localSheetId="5">#REF!</definedName>
    <definedName name="GONG" localSheetId="1">#REF!</definedName>
    <definedName name="GONG">#REF!</definedName>
    <definedName name="GR" localSheetId="2">BlankMacro1</definedName>
    <definedName name="GR" localSheetId="5">BlankMacro1</definedName>
    <definedName name="GR" localSheetId="1">BlankMacro1</definedName>
    <definedName name="GR">BlankMacro1</definedName>
    <definedName name="GV_14" localSheetId="2">#REF!</definedName>
    <definedName name="GV_14" localSheetId="5">#REF!</definedName>
    <definedName name="GV_14" localSheetId="1">#REF!</definedName>
    <definedName name="GV_14">#REF!</definedName>
    <definedName name="GV_22" localSheetId="2">#REF!</definedName>
    <definedName name="GV_22" localSheetId="5">#REF!</definedName>
    <definedName name="GV_22" localSheetId="1">#REF!</definedName>
    <definedName name="GV_22">#REF!</definedName>
    <definedName name="GV_38" localSheetId="2">#REF!</definedName>
    <definedName name="GV_38" localSheetId="5">#REF!</definedName>
    <definedName name="GV_38" localSheetId="1">#REF!</definedName>
    <definedName name="GV_38">#REF!</definedName>
    <definedName name="G견적" localSheetId="5" hidden="1">{#N/A,#N/A,TRUE,"손익보고"}</definedName>
    <definedName name="G견적" hidden="1">{#N/A,#N/A,TRUE,"손익보고"}</definedName>
    <definedName name="H.1" localSheetId="2">#REF!</definedName>
    <definedName name="H.1">#REF!</definedName>
    <definedName name="H.10" localSheetId="2">#REF!</definedName>
    <definedName name="H.10">#REF!</definedName>
    <definedName name="H.2" localSheetId="2">#REF!</definedName>
    <definedName name="H.2">#REF!</definedName>
    <definedName name="H.3" localSheetId="2">#REF!</definedName>
    <definedName name="H.3">#REF!</definedName>
    <definedName name="H.4" localSheetId="2">#REF!</definedName>
    <definedName name="H.4">#REF!</definedName>
    <definedName name="H.5" localSheetId="2">#REF!</definedName>
    <definedName name="H.5">#REF!</definedName>
    <definedName name="H.6" localSheetId="2">#REF!</definedName>
    <definedName name="H.6">#REF!</definedName>
    <definedName name="H.7" localSheetId="2">#REF!</definedName>
    <definedName name="H.7">#REF!</definedName>
    <definedName name="H.8" localSheetId="2">#REF!</definedName>
    <definedName name="H.8">#REF!</definedName>
    <definedName name="H.9" localSheetId="2">#REF!</definedName>
    <definedName name="H.9">#REF!</definedName>
    <definedName name="H_1" localSheetId="2">#REF!</definedName>
    <definedName name="H_1">#REF!</definedName>
    <definedName name="H_2" localSheetId="2">#REF!</definedName>
    <definedName name="H_2">#REF!</definedName>
    <definedName name="h_3" localSheetId="2">#REF!</definedName>
    <definedName name="h_3">#REF!</definedName>
    <definedName name="h_w설치" localSheetId="2">#REF!</definedName>
    <definedName name="h_w설치" localSheetId="5">#REF!</definedName>
    <definedName name="h_w설치" localSheetId="1">#REF!</definedName>
    <definedName name="h_w설치">#REF!</definedName>
    <definedName name="h_w시험" localSheetId="2">#REF!</definedName>
    <definedName name="h_w시험" localSheetId="5">#REF!</definedName>
    <definedName name="h_w시험" localSheetId="1">#REF!</definedName>
    <definedName name="h_w시험">#REF!</definedName>
    <definedName name="H1.0m이하" localSheetId="2">#REF!</definedName>
    <definedName name="H1.0m이하" localSheetId="5">#REF!</definedName>
    <definedName name="H1.0m이하" localSheetId="1">#REF!</definedName>
    <definedName name="H1.0m이하">#REF!</definedName>
    <definedName name="H1.2m" localSheetId="2">#REF!</definedName>
    <definedName name="H1.2m" localSheetId="5">#REF!</definedName>
    <definedName name="H1.2m" localSheetId="1">#REF!</definedName>
    <definedName name="H1.2m">#REF!</definedName>
    <definedName name="H1.5m" localSheetId="2">#REF!</definedName>
    <definedName name="H1.5m" localSheetId="5">#REF!</definedName>
    <definedName name="H1.5m" localSheetId="1">#REF!</definedName>
    <definedName name="H1.5m">#REF!</definedName>
    <definedName name="H1.8m" localSheetId="2">#REF!</definedName>
    <definedName name="H1.8m" localSheetId="5">#REF!</definedName>
    <definedName name="H1.8m" localSheetId="1">#REF!</definedName>
    <definedName name="H1.8m">#REF!</definedName>
    <definedName name="H100x100x6x8t_단중" localSheetId="2">#REF!</definedName>
    <definedName name="H100x100x6x8t_단중" localSheetId="5">#REF!</definedName>
    <definedName name="H100x100x6x8t_단중" localSheetId="1">#REF!</definedName>
    <definedName name="H100x100x6x8t_단중">#REF!</definedName>
    <definedName name="H125x125x6.5x9t_단중" localSheetId="2">#REF!</definedName>
    <definedName name="H125x125x6.5x9t_단중" localSheetId="5">#REF!</definedName>
    <definedName name="H125x125x6.5x9t_단중" localSheetId="1">#REF!</definedName>
    <definedName name="H125x125x6.5x9t_단중">#REF!</definedName>
    <definedName name="H150x100x6x9t_단중" localSheetId="2">#REF!</definedName>
    <definedName name="H150x100x6x9t_단중" localSheetId="5">#REF!</definedName>
    <definedName name="H150x100x6x9t_단중" localSheetId="1">#REF!</definedName>
    <definedName name="H150x100x6x9t_단중">#REF!</definedName>
    <definedName name="H1H" localSheetId="2">#REF!</definedName>
    <definedName name="H1H">#REF!</definedName>
    <definedName name="H1L" localSheetId="2">#REF!</definedName>
    <definedName name="H1L">#REF!</definedName>
    <definedName name="H1R" localSheetId="2">#REF!</definedName>
    <definedName name="H1R">#REF!</definedName>
    <definedName name="H1WL" localSheetId="2">#REF!</definedName>
    <definedName name="H1WL">#REF!</definedName>
    <definedName name="H1WR" localSheetId="2">#REF!</definedName>
    <definedName name="H1WR">#REF!</definedName>
    <definedName name="H2.0m" localSheetId="2">#REF!</definedName>
    <definedName name="H2.0m" localSheetId="5">#REF!</definedName>
    <definedName name="H2.0m" localSheetId="1">#REF!</definedName>
    <definedName name="H2.0m">#REF!</definedName>
    <definedName name="H2.5m" localSheetId="2">#REF!</definedName>
    <definedName name="H2.5m" localSheetId="5">#REF!</definedName>
    <definedName name="H2.5m" localSheetId="1">#REF!</definedName>
    <definedName name="H2.5m">#REF!</definedName>
    <definedName name="H2H" localSheetId="2">#REF!</definedName>
    <definedName name="H2H">#REF!</definedName>
    <definedName name="H2L" localSheetId="2">#REF!</definedName>
    <definedName name="H2L">#REF!</definedName>
    <definedName name="H2R" localSheetId="2">#REF!</definedName>
    <definedName name="H2R">#REF!</definedName>
    <definedName name="H2WL" localSheetId="2">#REF!</definedName>
    <definedName name="H2WL">#REF!</definedName>
    <definedName name="H2WR" localSheetId="2">#REF!</definedName>
    <definedName name="H2WR">#REF!</definedName>
    <definedName name="H3.0m" localSheetId="2">#REF!</definedName>
    <definedName name="H3.0m" localSheetId="5">#REF!</definedName>
    <definedName name="H3.0m" localSheetId="1">#REF!</definedName>
    <definedName name="H3.0m">#REF!</definedName>
    <definedName name="H3.5m" localSheetId="2">#REF!</definedName>
    <definedName name="H3.5m" localSheetId="5">#REF!</definedName>
    <definedName name="H3.5m" localSheetId="1">#REF!</definedName>
    <definedName name="H3.5m">#REF!</definedName>
    <definedName name="H3H" localSheetId="2">#REF!</definedName>
    <definedName name="H3H">#REF!</definedName>
    <definedName name="H3L" localSheetId="2">#REF!</definedName>
    <definedName name="H3L">#REF!</definedName>
    <definedName name="H3R" localSheetId="2">#REF!</definedName>
    <definedName name="H3R">#REF!</definedName>
    <definedName name="H3WL" localSheetId="2">#REF!</definedName>
    <definedName name="H3WL">#REF!</definedName>
    <definedName name="H3WR" localSheetId="2">#REF!</definedName>
    <definedName name="H3WR">#REF!</definedName>
    <definedName name="H4.0m" localSheetId="2">#REF!</definedName>
    <definedName name="H4.0m" localSheetId="5">#REF!</definedName>
    <definedName name="H4.0m" localSheetId="1">#REF!</definedName>
    <definedName name="H4.0m">#REF!</definedName>
    <definedName name="H4.5m" localSheetId="2">#REF!</definedName>
    <definedName name="H4.5m" localSheetId="5">#REF!</definedName>
    <definedName name="H4.5m" localSheetId="1">#REF!</definedName>
    <definedName name="H4.5m">#REF!</definedName>
    <definedName name="H4H" localSheetId="2">#REF!</definedName>
    <definedName name="H4H">#REF!</definedName>
    <definedName name="H4L" localSheetId="2">#REF!</definedName>
    <definedName name="H4L">#REF!</definedName>
    <definedName name="H4R" localSheetId="2">#REF!</definedName>
    <definedName name="H4R">#REF!</definedName>
    <definedName name="H5.0m" localSheetId="2">#REF!</definedName>
    <definedName name="H5.0m" localSheetId="5">#REF!</definedName>
    <definedName name="H5.0m" localSheetId="1">#REF!</definedName>
    <definedName name="H5.0m">#REF!</definedName>
    <definedName name="H5L" localSheetId="2">#REF!</definedName>
    <definedName name="H5L">#REF!</definedName>
    <definedName name="H5R" localSheetId="2">#REF!</definedName>
    <definedName name="H5R">#REF!</definedName>
    <definedName name="H6L" localSheetId="2">#REF!</definedName>
    <definedName name="H6L">#REF!</definedName>
    <definedName name="H6R" localSheetId="2">#REF!</definedName>
    <definedName name="H6R">#REF!</definedName>
    <definedName name="H7L" localSheetId="2">#REF!</definedName>
    <definedName name="H7L">#REF!</definedName>
    <definedName name="H7R" localSheetId="2">#REF!</definedName>
    <definedName name="H7R">#REF!</definedName>
    <definedName name="H9A" localSheetId="2">#REF!</definedName>
    <definedName name="H9A">#REF!</definedName>
    <definedName name="HAF" localSheetId="2">#REF!</definedName>
    <definedName name="HAF" localSheetId="5">#REF!</definedName>
    <definedName name="HAF" localSheetId="1">#REF!</definedName>
    <definedName name="HAF">#REF!</definedName>
    <definedName name="hardwar" localSheetId="2" hidden="1">#REF!</definedName>
    <definedName name="hardwar" localSheetId="5" hidden="1">#REF!</definedName>
    <definedName name="hardwar" localSheetId="1" hidden="1">#REF!</definedName>
    <definedName name="hardwar" hidden="1">#REF!</definedName>
    <definedName name="hb_a" localSheetId="2">#REF!</definedName>
    <definedName name="hb_a" localSheetId="5">#REF!</definedName>
    <definedName name="hb_a" localSheetId="1">#REF!</definedName>
    <definedName name="hb_a">#REF!</definedName>
    <definedName name="HBV" localSheetId="2">#REF!</definedName>
    <definedName name="HBV" localSheetId="5">#REF!</definedName>
    <definedName name="HBV" localSheetId="1">#REF!</definedName>
    <definedName name="HBV">#REF!</definedName>
    <definedName name="HCR" localSheetId="2">#REF!</definedName>
    <definedName name="HCR" localSheetId="5">#REF!</definedName>
    <definedName name="HCR" localSheetId="1">#REF!</definedName>
    <definedName name="HCR">#REF!</definedName>
    <definedName name="HDRR" localSheetId="2">BlankMacro1</definedName>
    <definedName name="HDRR" localSheetId="5">BlankMacro1</definedName>
    <definedName name="HDRR" localSheetId="1">BlankMacro1</definedName>
    <definedName name="HDRR">BlankMacro1</definedName>
    <definedName name="HDSVP" localSheetId="2">#REF!</definedName>
    <definedName name="HDSVP" localSheetId="5">#REF!</definedName>
    <definedName name="HDSVP" localSheetId="1">#REF!</definedName>
    <definedName name="HDSVP">#REF!</definedName>
    <definedName name="HERE" localSheetId="5" hidden="1">{#N/A,#N/A,TRUE,"손익보고"}</definedName>
    <definedName name="HERE" hidden="1">{#N/A,#N/A,TRUE,"손익보고"}</definedName>
    <definedName name="HGF" localSheetId="2">BlankMacro1</definedName>
    <definedName name="HGF" localSheetId="5">BlankMacro1</definedName>
    <definedName name="HGF" localSheetId="1">BlankMacro1</definedName>
    <definedName name="HGF">BlankMacro1</definedName>
    <definedName name="HHAF" localSheetId="2">#REF!</definedName>
    <definedName name="HHAF" localSheetId="5">#REF!</definedName>
    <definedName name="HHAF" localSheetId="1">#REF!</definedName>
    <definedName name="HHAF">#REF!</definedName>
    <definedName name="HHMF" localSheetId="2">#REF!</definedName>
    <definedName name="HHMF" localSheetId="5">#REF!</definedName>
    <definedName name="HHMF" localSheetId="1">#REF!</definedName>
    <definedName name="HHMF">#REF!</definedName>
    <definedName name="HJ" localSheetId="2">BlankMacro1</definedName>
    <definedName name="HJ" localSheetId="5">BlankMacro1</definedName>
    <definedName name="HJ" localSheetId="1">BlankMacro1</definedName>
    <definedName name="HJ">BlankMacro1</definedName>
    <definedName name="HJK" localSheetId="5" hidden="1">{#N/A,#N/A,FALSE,"이태원철근"}</definedName>
    <definedName name="HJK" hidden="1">{#N/A,#N/A,FALSE,"이태원철근"}</definedName>
    <definedName name="HMF" localSheetId="2">#REF!</definedName>
    <definedName name="HMF" localSheetId="5">#REF!</definedName>
    <definedName name="HMF" localSheetId="1">#REF!</definedName>
    <definedName name="HMF">#REF!</definedName>
    <definedName name="HMOTOR" localSheetId="2">#REF!</definedName>
    <definedName name="HMOTOR" localSheetId="5">#REF!</definedName>
    <definedName name="HMOTOR" localSheetId="1">#REF!</definedName>
    <definedName name="HMOTOR">#REF!</definedName>
    <definedName name="HPP" localSheetId="2">#REF!</definedName>
    <definedName name="HPP">#REF!</definedName>
    <definedName name="HPUMP" localSheetId="2">#REF!</definedName>
    <definedName name="HPUMP" localSheetId="5">#REF!</definedName>
    <definedName name="HPUMP" localSheetId="1">#REF!</definedName>
    <definedName name="HPUMP">#REF!</definedName>
    <definedName name="hr" localSheetId="2">BlankMacro1</definedName>
    <definedName name="hr" localSheetId="5">BlankMacro1</definedName>
    <definedName name="hr" localSheetId="1">BlankMacro1</definedName>
    <definedName name="hr">BlankMacro1</definedName>
    <definedName name="HRTT" localSheetId="2">BlankMacro1</definedName>
    <definedName name="HRTT" localSheetId="5">BlankMacro1</definedName>
    <definedName name="HRTT" localSheetId="1">BlankMacro1</definedName>
    <definedName name="HRTT">BlankMacro1</definedName>
    <definedName name="HSH" localSheetId="2">#REF!</definedName>
    <definedName name="HSH">#REF!</definedName>
    <definedName name="HSV" localSheetId="2">#REF!</definedName>
    <definedName name="HSV" localSheetId="5">#REF!</definedName>
    <definedName name="HSV" localSheetId="1">#REF!</definedName>
    <definedName name="HSV">#REF!</definedName>
    <definedName name="HTML_CodePage" hidden="1">949</definedName>
    <definedName name="HTML_Control" localSheetId="5" hidden="1">{"'도면'!$G$62:$H$63","'도면'!$G$62:$H$63"}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TR" localSheetId="5" hidden="1">{#N/A,#N/A,FALSE,"이태원철근"}</definedName>
    <definedName name="HTR" hidden="1">{#N/A,#N/A,FALSE,"이태원철근"}</definedName>
    <definedName name="HVAFP" localSheetId="2">#REF!</definedName>
    <definedName name="HVAFP" localSheetId="5">#REF!</definedName>
    <definedName name="HVAFP" localSheetId="1">#REF!</definedName>
    <definedName name="HVAFP">#REF!</definedName>
    <definedName name="HVMF" localSheetId="2">#REF!</definedName>
    <definedName name="HVMF" localSheetId="5">#REF!</definedName>
    <definedName name="HVMF" localSheetId="1">#REF!</definedName>
    <definedName name="HVMF">#REF!</definedName>
    <definedName name="HWEI" localSheetId="2">#REF!</definedName>
    <definedName name="HWEI" localSheetId="5">#REF!</definedName>
    <definedName name="HWEI" localSheetId="1">#REF!</definedName>
    <definedName name="HWEI">#REF!</definedName>
    <definedName name="HWL" localSheetId="2">#REF!</definedName>
    <definedName name="HWL">#REF!</definedName>
    <definedName name="HWR" localSheetId="2">#REF!</definedName>
    <definedName name="HWR">#REF!</definedName>
    <definedName name="hw설치" localSheetId="2">#REF!</definedName>
    <definedName name="hw설치" localSheetId="5">#REF!</definedName>
    <definedName name="hw설치" localSheetId="1">#REF!</definedName>
    <definedName name="hw설치">#REF!</definedName>
    <definedName name="hw시험" localSheetId="2">#REF!</definedName>
    <definedName name="hw시험" localSheetId="5">#REF!</definedName>
    <definedName name="hw시험" localSheetId="1">#REF!</definedName>
    <definedName name="hw시험">#REF!</definedName>
    <definedName name="IDF28B" localSheetId="2">#REF!</definedName>
    <definedName name="IDF28B" localSheetId="5">#REF!</definedName>
    <definedName name="IDF28B" localSheetId="1">#REF!</definedName>
    <definedName name="IDF28B">#REF!</definedName>
    <definedName name="IDF30A" localSheetId="2">#REF!</definedName>
    <definedName name="IDF30A" localSheetId="5">#REF!</definedName>
    <definedName name="IDF30A" localSheetId="1">#REF!</definedName>
    <definedName name="IDF30A">#REF!</definedName>
    <definedName name="IDFPIX" localSheetId="2">#REF!</definedName>
    <definedName name="IDFPIX" localSheetId="5">#REF!</definedName>
    <definedName name="IDFPIX" localSheetId="1">#REF!</definedName>
    <definedName name="IDFPIX">#REF!</definedName>
    <definedName name="IDF단" localSheetId="2">#REF!</definedName>
    <definedName name="IDF단" localSheetId="5">#REF!</definedName>
    <definedName name="IDF단" localSheetId="1">#REF!</definedName>
    <definedName name="IDF단">#REF!</definedName>
    <definedName name="IDF취부" localSheetId="2">#REF!</definedName>
    <definedName name="IDF취부" localSheetId="5">#REF!</definedName>
    <definedName name="IDF취부" localSheetId="1">#REF!</definedName>
    <definedName name="IDF취부">#REF!</definedName>
    <definedName name="IDF통" localSheetId="2">#REF!</definedName>
    <definedName name="IDF통" localSheetId="5">#REF!</definedName>
    <definedName name="IDF통" localSheetId="1">#REF!</definedName>
    <definedName name="IDF통">#REF!</definedName>
    <definedName name="IJPBOX옥내" localSheetId="2">#REF!</definedName>
    <definedName name="IJPBOX옥내" localSheetId="5">#REF!</definedName>
    <definedName name="IJPBOX옥내" localSheetId="1">#REF!</definedName>
    <definedName name="IJPBOX옥내">#REF!</definedName>
    <definedName name="IJPBOX옥외" localSheetId="2">#REF!</definedName>
    <definedName name="IJPBOX옥외" localSheetId="5">#REF!</definedName>
    <definedName name="IJPBOX옥외" localSheetId="1">#REF!</definedName>
    <definedName name="IJPBOX옥외">#REF!</definedName>
    <definedName name="IJP취부1" localSheetId="2">#REF!</definedName>
    <definedName name="IJP취부1" localSheetId="5">#REF!</definedName>
    <definedName name="IJP취부1" localSheetId="1">#REF!</definedName>
    <definedName name="IJP취부1">#REF!</definedName>
    <definedName name="IJP취부A" localSheetId="2">#REF!</definedName>
    <definedName name="IJP취부A" localSheetId="5">#REF!</definedName>
    <definedName name="IJP취부A" localSheetId="1">#REF!</definedName>
    <definedName name="IJP취부A">#REF!</definedName>
    <definedName name="IK" localSheetId="2">BlankMacro1</definedName>
    <definedName name="IK" localSheetId="5">BlankMacro1</definedName>
    <definedName name="IK" localSheetId="1">BlankMacro1</definedName>
    <definedName name="IK">BlankMacro1</definedName>
    <definedName name="IKJ" localSheetId="2">BlankMacro1</definedName>
    <definedName name="IKJ" localSheetId="5">BlankMacro1</definedName>
    <definedName name="IKJ" localSheetId="1">BlankMacro1</definedName>
    <definedName name="IKJ">BlankMacro1</definedName>
    <definedName name="IKL" localSheetId="2">BlankMacro1</definedName>
    <definedName name="IKL" localSheetId="5">BlankMacro1</definedName>
    <definedName name="IKL" localSheetId="1">BlankMacro1</definedName>
    <definedName name="IKL">BlankMacro1</definedName>
    <definedName name="IL" localSheetId="2">#REF!</definedName>
    <definedName name="IL">#REF!</definedName>
    <definedName name="ILK" localSheetId="2">BlankMacro1</definedName>
    <definedName name="ILK" localSheetId="5">BlankMacro1</definedName>
    <definedName name="ILK" localSheetId="1">BlankMacro1</definedName>
    <definedName name="ILK">BlankMacro1</definedName>
    <definedName name="int" localSheetId="2">#REF!</definedName>
    <definedName name="int" localSheetId="5">#REF!</definedName>
    <definedName name="int" localSheetId="1">#REF!</definedName>
    <definedName name="int">#REF!</definedName>
    <definedName name="ITNUM">#N/A</definedName>
    <definedName name="IU" localSheetId="2">BlankMacro1</definedName>
    <definedName name="IU" localSheetId="5">BlankMacro1</definedName>
    <definedName name="IU" localSheetId="1">BlankMacro1</definedName>
    <definedName name="IU">BlankMacro1</definedName>
    <definedName name="I형행가설치" localSheetId="2">#REF!</definedName>
    <definedName name="I형행가설치" localSheetId="5">#REF!</definedName>
    <definedName name="I형행가설치" localSheetId="1">#REF!</definedName>
    <definedName name="I형행가설치">#REF!</definedName>
    <definedName name="I형행거" localSheetId="2">#REF!</definedName>
    <definedName name="I형행거" localSheetId="5">#REF!</definedName>
    <definedName name="I형행거" localSheetId="1">#REF!</definedName>
    <definedName name="I형행거">#REF!</definedName>
    <definedName name="JAE_K" localSheetId="2">#REF!</definedName>
    <definedName name="JAE_K" localSheetId="5">#REF!</definedName>
    <definedName name="JAE_K" localSheetId="1">#REF!</definedName>
    <definedName name="JAE_K">#REF!</definedName>
    <definedName name="JAE_S" localSheetId="2">#REF!</definedName>
    <definedName name="JAE_S" localSheetId="5">#REF!</definedName>
    <definedName name="JAE_S" localSheetId="1">#REF!</definedName>
    <definedName name="JAE_S">#REF!</definedName>
    <definedName name="JAE_SD" localSheetId="2">#REF!</definedName>
    <definedName name="JAE_SD" localSheetId="5">#REF!</definedName>
    <definedName name="JAE_SD" localSheetId="1">#REF!</definedName>
    <definedName name="JAE_SD">#REF!</definedName>
    <definedName name="jaje1" localSheetId="2">#REF!</definedName>
    <definedName name="jaje1">#REF!</definedName>
    <definedName name="JH" localSheetId="2">#REF!</definedName>
    <definedName name="JH" localSheetId="5">#REF!</definedName>
    <definedName name="JH" localSheetId="1">#REF!</definedName>
    <definedName name="JH">#REF!</definedName>
    <definedName name="JJ" localSheetId="2">#REF!</definedName>
    <definedName name="JJ" localSheetId="5">#REF!</definedName>
    <definedName name="JJ" localSheetId="1">#REF!</definedName>
    <definedName name="JJ">#REF!</definedName>
    <definedName name="jklklj" localSheetId="2">#REF!</definedName>
    <definedName name="jklklj">#REF!</definedName>
    <definedName name="JOINT" localSheetId="2">#REF!</definedName>
    <definedName name="JOINT">#REF!</definedName>
    <definedName name="JPP" localSheetId="2">#REF!</definedName>
    <definedName name="JPP">#REF!</definedName>
    <definedName name="JUI" localSheetId="2">BlankMacro1</definedName>
    <definedName name="JUI" localSheetId="5">BlankMacro1</definedName>
    <definedName name="JUI" localSheetId="1">BlankMacro1</definedName>
    <definedName name="JUI">BlankMacro1</definedName>
    <definedName name="JY" localSheetId="2">BlankMacro1</definedName>
    <definedName name="JY" localSheetId="5">BlankMacro1</definedName>
    <definedName name="JY" localSheetId="1">BlankMacro1</definedName>
    <definedName name="JY">BlankMacro1</definedName>
    <definedName name="JYH" localSheetId="2">#REF!</definedName>
    <definedName name="JYH">#REF!</definedName>
    <definedName name="K2_" localSheetId="2">#REF!</definedName>
    <definedName name="K2_" localSheetId="1">#REF!</definedName>
    <definedName name="K2_">#REF!</definedName>
    <definedName name="KANG1" localSheetId="2">#REF!</definedName>
    <definedName name="KANG1">#REF!</definedName>
    <definedName name="KANG2" localSheetId="2">#REF!</definedName>
    <definedName name="KANG2">#REF!</definedName>
    <definedName name="kdjf" localSheetId="2">#REF!</definedName>
    <definedName name="kdjf">#REF!</definedName>
    <definedName name="KI" localSheetId="2">BlankMacro1</definedName>
    <definedName name="KI" localSheetId="5">BlankMacro1</definedName>
    <definedName name="KI" localSheetId="1">BlankMacro1</definedName>
    <definedName name="KI">BlankMacro1</definedName>
    <definedName name="KIU" localSheetId="2">BlankMacro1</definedName>
    <definedName name="KIU" localSheetId="5">BlankMacro1</definedName>
    <definedName name="KIU" localSheetId="1">BlankMacro1</definedName>
    <definedName name="KIU">BlankMacro1</definedName>
    <definedName name="KK" localSheetId="2">#REF!</definedName>
    <definedName name="KK" localSheetId="5">#REF!</definedName>
    <definedName name="KK" localSheetId="1">#REF!</definedName>
    <definedName name="KK">#REF!</definedName>
    <definedName name="KKP" localSheetId="2">#REF!</definedName>
    <definedName name="KKP">#REF!</definedName>
    <definedName name="KMP" localSheetId="2">#REF!</definedName>
    <definedName name="KMP">#REF!</definedName>
    <definedName name="KU" localSheetId="2">BlankMacro1</definedName>
    <definedName name="KU" localSheetId="5">BlankMacro1</definedName>
    <definedName name="KU" localSheetId="1">BlankMacro1</definedName>
    <definedName name="KU">BlankMacro1</definedName>
    <definedName name="KUP" localSheetId="2">#REF!</definedName>
    <definedName name="KUP">#REF!</definedName>
    <definedName name="KYNGSADO" localSheetId="5">#N/A</definedName>
    <definedName name="KYNGSADO">[0]!KYNGSADO</definedName>
    <definedName name="KYNGSAYL" localSheetId="5">#N/A</definedName>
    <definedName name="KYNGSAYL">[0]!KYNGSAYL</definedName>
    <definedName name="L1L" localSheetId="2">#REF!</definedName>
    <definedName name="L1L">#REF!</definedName>
    <definedName name="L2L" localSheetId="2">#REF!</definedName>
    <definedName name="L2L">#REF!</definedName>
    <definedName name="L3L" localSheetId="2">#REF!</definedName>
    <definedName name="L3L">#REF!</definedName>
    <definedName name="L4L" localSheetId="2">#REF!</definedName>
    <definedName name="L4L">#REF!</definedName>
    <definedName name="LA" localSheetId="2">#REF!</definedName>
    <definedName name="LA">#REF!</definedName>
    <definedName name="LAST" localSheetId="2">#REF!</definedName>
    <definedName name="LAST" localSheetId="5">#REF!</definedName>
    <definedName name="LAST" localSheetId="1">#REF!</definedName>
    <definedName name="LAST">#REF!</definedName>
    <definedName name="le" localSheetId="2">#REF!</definedName>
    <definedName name="le" localSheetId="5">#REF!</definedName>
    <definedName name="le" localSheetId="1">#REF!</definedName>
    <definedName name="le">#REF!</definedName>
    <definedName name="lf" localSheetId="2">#REF!</definedName>
    <definedName name="lf" localSheetId="5">#REF!</definedName>
    <definedName name="lf" localSheetId="1">#REF!</definedName>
    <definedName name="lf">#REF!</definedName>
    <definedName name="LH" localSheetId="2">#REF!</definedName>
    <definedName name="LH">#REF!</definedName>
    <definedName name="LH.4" localSheetId="2">#REF!</definedName>
    <definedName name="LH.4">#REF!</definedName>
    <definedName name="LH.7" localSheetId="2">#REF!</definedName>
    <definedName name="LH.7">#REF!</definedName>
    <definedName name="LI" localSheetId="2">BlankMacro1</definedName>
    <definedName name="LI" localSheetId="5">BlankMacro1</definedName>
    <definedName name="LI" localSheetId="1">BlankMacro1</definedName>
    <definedName name="LI">BlankMacro1</definedName>
    <definedName name="LK" localSheetId="2">BlankMacro1</definedName>
    <definedName name="LK" localSheetId="5">BlankMacro1</definedName>
    <definedName name="LK" localSheetId="1">BlankMacro1</definedName>
    <definedName name="LK">BlankMacro1</definedName>
    <definedName name="LKI" localSheetId="2">BlankMacro1</definedName>
    <definedName name="LKI" localSheetId="5">BlankMacro1</definedName>
    <definedName name="LKI" localSheetId="1">BlankMacro1</definedName>
    <definedName name="LKI">BlankMacro1</definedName>
    <definedName name="LKII" localSheetId="2">BlankMacro1</definedName>
    <definedName name="LKII" localSheetId="5">BlankMacro1</definedName>
    <definedName name="LKII" localSheetId="1">BlankMacro1</definedName>
    <definedName name="LKII">BlankMacro1</definedName>
    <definedName name="LKLKK" localSheetId="2">BlankMacro1</definedName>
    <definedName name="LKLKK" localSheetId="5">BlankMacro1</definedName>
    <definedName name="LKLKK" localSheetId="1">BlankMacro1</definedName>
    <definedName name="LKLKK">BlankMacro1</definedName>
    <definedName name="LKU" localSheetId="2">BlankMacro1</definedName>
    <definedName name="LKU" localSheetId="5">BlankMacro1</definedName>
    <definedName name="LKU" localSheetId="1">BlankMacro1</definedName>
    <definedName name="LKU">BlankMacro1</definedName>
    <definedName name="lll" localSheetId="2">#REF!</definedName>
    <definedName name="lll" localSheetId="5">#REF!</definedName>
    <definedName name="lll" localSheetId="1">#REF!</definedName>
    <definedName name="lll">#REF!</definedName>
    <definedName name="lllllll" localSheetId="2">#REF!</definedName>
    <definedName name="lllllll" localSheetId="5">#REF!</definedName>
    <definedName name="lllllll" localSheetId="1">#REF!</definedName>
    <definedName name="lllllll">#REF!</definedName>
    <definedName name="lm" localSheetId="2">#REF!</definedName>
    <definedName name="lm" localSheetId="5">#REF!</definedName>
    <definedName name="lm" localSheetId="1">#REF!</definedName>
    <definedName name="lm">#REF!</definedName>
    <definedName name="LMO" localSheetId="2">#REF!</definedName>
    <definedName name="LMO">#REF!</definedName>
    <definedName name="LP" localSheetId="2">BlankMacro1</definedName>
    <definedName name="LP" localSheetId="5">BlankMacro1</definedName>
    <definedName name="LP" localSheetId="1">BlankMacro1</definedName>
    <definedName name="LP">BlankMacro1</definedName>
    <definedName name="LPI" localSheetId="2">#REF!</definedName>
    <definedName name="LPI">#REF!</definedName>
    <definedName name="LSH" localSheetId="2">#REF!</definedName>
    <definedName name="LSH">#REF!</definedName>
    <definedName name="Lu" localSheetId="2">#REF!</definedName>
    <definedName name="Lu">#REF!</definedName>
    <definedName name="MB" localSheetId="2">BlankMacro1</definedName>
    <definedName name="MB" localSheetId="5">BlankMacro1</definedName>
    <definedName name="MB" localSheetId="1">BlankMacro1</definedName>
    <definedName name="MB">BlankMacro1</definedName>
    <definedName name="MB.1" localSheetId="2">#REF!</definedName>
    <definedName name="MB.1">#REF!</definedName>
    <definedName name="MB.2" localSheetId="2">#REF!</definedName>
    <definedName name="MB.2">#REF!</definedName>
    <definedName name="MC" localSheetId="2">BlankMacro1</definedName>
    <definedName name="MC" localSheetId="5">BlankMacro1</definedName>
    <definedName name="MC" localSheetId="1">BlankMacro1</definedName>
    <definedName name="MC">BlankMacro1</definedName>
    <definedName name="MCB" localSheetId="2">#REF!</definedName>
    <definedName name="MCB">#REF!</definedName>
    <definedName name="MCH" localSheetId="2">#REF!</definedName>
    <definedName name="MCH">#REF!</definedName>
    <definedName name="MCON" localSheetId="2">#REF!</definedName>
    <definedName name="MCON">#REF!</definedName>
    <definedName name="MDF" localSheetId="2">#REF!</definedName>
    <definedName name="MDF" localSheetId="1">#REF!</definedName>
    <definedName name="MDF">#REF!</definedName>
    <definedName name="MDF_A" localSheetId="2">#REF!</definedName>
    <definedName name="MDF_A" localSheetId="5">#REF!</definedName>
    <definedName name="MDF_A" localSheetId="1">#REF!</definedName>
    <definedName name="MDF_A">#REF!</definedName>
    <definedName name="me" localSheetId="2">#REF!</definedName>
    <definedName name="me" localSheetId="5">#REF!</definedName>
    <definedName name="me" localSheetId="1">#REF!</definedName>
    <definedName name="me">#REF!</definedName>
    <definedName name="MENU1" localSheetId="2">#REF!</definedName>
    <definedName name="MENU1">#REF!</definedName>
    <definedName name="MENU2" localSheetId="2">#REF!</definedName>
    <definedName name="MENU2">#REF!</definedName>
    <definedName name="mf" localSheetId="2">#REF!</definedName>
    <definedName name="mf" localSheetId="5">#REF!</definedName>
    <definedName name="mf" localSheetId="1">#REF!</definedName>
    <definedName name="mf">#REF!</definedName>
    <definedName name="MG" localSheetId="2">BlankMacro1</definedName>
    <definedName name="MG" localSheetId="5">BlankMacro1</definedName>
    <definedName name="MG" localSheetId="1">BlankMacro1</definedName>
    <definedName name="MG">BlankMacro1</definedName>
    <definedName name="MH" localSheetId="2">BlankMacro1</definedName>
    <definedName name="MH" localSheetId="5">BlankMacro1</definedName>
    <definedName name="MH" localSheetId="1">BlankMacro1</definedName>
    <definedName name="MH">BlankMacro1</definedName>
    <definedName name="MH건립비" localSheetId="2">#REF!</definedName>
    <definedName name="MH건립비" localSheetId="5">#REF!</definedName>
    <definedName name="MH건립비" localSheetId="1">#REF!</definedName>
    <definedName name="MH건립비">#REF!</definedName>
    <definedName name="MID" localSheetId="2">#REF!</definedName>
    <definedName name="MID">#REF!</definedName>
    <definedName name="MJ" localSheetId="2">BlankMacro1</definedName>
    <definedName name="MJ" localSheetId="5">BlankMacro1</definedName>
    <definedName name="MJ" localSheetId="1">BlankMacro1</definedName>
    <definedName name="MJ">BlankMacro1</definedName>
    <definedName name="MK" localSheetId="2">BlankMacro1</definedName>
    <definedName name="MK" localSheetId="5">BlankMacro1</definedName>
    <definedName name="MK" localSheetId="1">BlankMacro1</definedName>
    <definedName name="MK">BlankMacro1</definedName>
    <definedName name="MKJ" localSheetId="2">BlankMacro1</definedName>
    <definedName name="MKJ" localSheetId="5">BlankMacro1</definedName>
    <definedName name="MKJ" localSheetId="1">BlankMacro1</definedName>
    <definedName name="MKJ">BlankMacro1</definedName>
    <definedName name="ML" localSheetId="2">BlankMacro1</definedName>
    <definedName name="ML" localSheetId="5">BlankMacro1</definedName>
    <definedName name="ML" localSheetId="1">BlankMacro1</definedName>
    <definedName name="ML">BlankMacro1</definedName>
    <definedName name="mm" localSheetId="2">#REF!</definedName>
    <definedName name="mm" localSheetId="5">#REF!</definedName>
    <definedName name="mm" localSheetId="1">#REF!</definedName>
    <definedName name="mm">#REF!</definedName>
    <definedName name="MMJ" localSheetId="2">BlankMacro1</definedName>
    <definedName name="MMJ" localSheetId="5">BlankMacro1</definedName>
    <definedName name="MMJ" localSheetId="1">BlankMacro1</definedName>
    <definedName name="MMJ">BlankMacro1</definedName>
    <definedName name="monitor" localSheetId="2">#REF!</definedName>
    <definedName name="monitor" localSheetId="1">#REF!</definedName>
    <definedName name="monitor">#REF!</definedName>
    <definedName name="MOTOR" localSheetId="2">#REF!</definedName>
    <definedName name="MOTOR" localSheetId="5">#REF!</definedName>
    <definedName name="MOTOR" localSheetId="1">#REF!</definedName>
    <definedName name="MOTOR">#REF!</definedName>
    <definedName name="MP" localSheetId="2">#REF!</definedName>
    <definedName name="MP">#REF!</definedName>
    <definedName name="MQ" localSheetId="2">BlankMacro1</definedName>
    <definedName name="MQ" localSheetId="5">BlankMacro1</definedName>
    <definedName name="MQ" localSheetId="1">BlankMacro1</definedName>
    <definedName name="MQ">BlankMacro1</definedName>
    <definedName name="MR" localSheetId="2">BlankMacro1</definedName>
    <definedName name="MR" localSheetId="5">BlankMacro1</definedName>
    <definedName name="MR" localSheetId="1">BlankMacro1</definedName>
    <definedName name="MR">BlankMacro1</definedName>
    <definedName name="MS" localSheetId="2">#REF!</definedName>
    <definedName name="MS">#REF!</definedName>
    <definedName name="msgbox_1" localSheetId="5">#N/A</definedName>
    <definedName name="msgbox_1">[0]!msgbox_1</definedName>
    <definedName name="MUX7104_1" localSheetId="2">#REF!</definedName>
    <definedName name="MUX7104_1" localSheetId="5">#REF!</definedName>
    <definedName name="MUX7104_1" localSheetId="1">#REF!</definedName>
    <definedName name="MUX7104_1">#REF!</definedName>
    <definedName name="MUX7104_2" localSheetId="2">#REF!</definedName>
    <definedName name="MUX7104_2" localSheetId="5">#REF!</definedName>
    <definedName name="MUX7104_2" localSheetId="1">#REF!</definedName>
    <definedName name="MUX7104_2">#REF!</definedName>
    <definedName name="MV" localSheetId="2">BlankMacro1</definedName>
    <definedName name="MV" localSheetId="5">BlankMacro1</definedName>
    <definedName name="MV" localSheetId="1">BlankMacro1</definedName>
    <definedName name="MV">BlankMacro1</definedName>
    <definedName name="MW" localSheetId="2">BlankMacro1</definedName>
    <definedName name="MW" localSheetId="5">BlankMacro1</definedName>
    <definedName name="MW" localSheetId="1">BlankMacro1</definedName>
    <definedName name="MW">BlankMacro1</definedName>
    <definedName name="MYB.1" localSheetId="2">#REF!</definedName>
    <definedName name="MYB.1">#REF!</definedName>
    <definedName name="MYB.2" localSheetId="2">#REF!</definedName>
    <definedName name="MYB.2">#REF!</definedName>
    <definedName name="MYH" localSheetId="2">#REF!</definedName>
    <definedName name="MYH">#REF!</definedName>
    <definedName name="n" localSheetId="2">BlankMacro1</definedName>
    <definedName name="n" localSheetId="5">BlankMacro1</definedName>
    <definedName name="n" localSheetId="1">BlankMacro1</definedName>
    <definedName name="n">BlankMacro1</definedName>
    <definedName name="N1S" localSheetId="2">#REF!</definedName>
    <definedName name="N1S">#REF!</definedName>
    <definedName name="N2S" localSheetId="2">#REF!</definedName>
    <definedName name="N2S">#REF!</definedName>
    <definedName name="N3S" localSheetId="2">#REF!</definedName>
    <definedName name="N3S">#REF!</definedName>
    <definedName name="NAME" localSheetId="5">#N/A</definedName>
    <definedName name="NBV" localSheetId="2">BlankMacro1</definedName>
    <definedName name="NBV" localSheetId="5">BlankMacro1</definedName>
    <definedName name="NBV" localSheetId="1">BlankMacro1</definedName>
    <definedName name="NBV">BlankMacro1</definedName>
    <definedName name="NCV" localSheetId="2">BlankMacro1</definedName>
    <definedName name="NCV" localSheetId="5">BlankMacro1</definedName>
    <definedName name="NCV" localSheetId="1">BlankMacro1</definedName>
    <definedName name="NCV">BlankMacro1</definedName>
    <definedName name="NDO" localSheetId="2">#REF!</definedName>
    <definedName name="NDO">#REF!</definedName>
    <definedName name="NDU" localSheetId="2">#REF!</definedName>
    <definedName name="NDU" localSheetId="5">#REF!</definedName>
    <definedName name="NDU" localSheetId="1">#REF!</definedName>
    <definedName name="NDU">#REF!</definedName>
    <definedName name="nege" localSheetId="2">#REF!</definedName>
    <definedName name="nege">#REF!</definedName>
    <definedName name="NEW" localSheetId="2">#REF!</definedName>
    <definedName name="NEW">#REF!</definedName>
    <definedName name="NEWGONG" localSheetId="2">#REF!</definedName>
    <definedName name="NEWGONG" localSheetId="5">#REF!</definedName>
    <definedName name="NEWGONG" localSheetId="1">#REF!</definedName>
    <definedName name="NEWGONG">#REF!</definedName>
    <definedName name="NEWTONG">#N/A</definedName>
    <definedName name="NFB" localSheetId="2">#REF!</definedName>
    <definedName name="NFB" localSheetId="5">#REF!</definedName>
    <definedName name="NFB" localSheetId="1">#REF!</definedName>
    <definedName name="NFB">#REF!</definedName>
    <definedName name="NFG" localSheetId="2">BlankMacro1</definedName>
    <definedName name="NFG" localSheetId="5">BlankMacro1</definedName>
    <definedName name="NFG" localSheetId="1">BlankMacro1</definedName>
    <definedName name="NFG">BlankMacro1</definedName>
    <definedName name="NFGH" localSheetId="2">BlankMacro1</definedName>
    <definedName name="NFGH" localSheetId="5">BlankMacro1</definedName>
    <definedName name="NFGH" localSheetId="1">BlankMacro1</definedName>
    <definedName name="NFGH">BlankMacro1</definedName>
    <definedName name="NHM" localSheetId="2">#REF!</definedName>
    <definedName name="NHM">#REF!</definedName>
    <definedName name="NKL" localSheetId="2">BlankMacro1</definedName>
    <definedName name="NKL" localSheetId="5">BlankMacro1</definedName>
    <definedName name="NKL" localSheetId="1">BlankMacro1</definedName>
    <definedName name="NKL">BlankMacro1</definedName>
    <definedName name="NMS_3240" localSheetId="2">#REF!</definedName>
    <definedName name="NMS_3240" localSheetId="1">#REF!</definedName>
    <definedName name="NMS_3240">#REF!</definedName>
    <definedName name="NO." localSheetId="2">#REF!</definedName>
    <definedName name="NO." localSheetId="5">#REF!</definedName>
    <definedName name="NO." localSheetId="1">#REF!</definedName>
    <definedName name="NO.">#REF!</definedName>
    <definedName name="NOT" localSheetId="2">#REF!</definedName>
    <definedName name="NOT">#REF!</definedName>
    <definedName name="NPI" localSheetId="2">#REF!</definedName>
    <definedName name="NPI">#REF!</definedName>
    <definedName name="NR" localSheetId="2">BlankMacro1</definedName>
    <definedName name="NR" localSheetId="5">BlankMacro1</definedName>
    <definedName name="NR" localSheetId="1">BlankMacro1</definedName>
    <definedName name="NR">BlankMacro1</definedName>
    <definedName name="NSH" localSheetId="2">#REF!</definedName>
    <definedName name="NSH">#REF!</definedName>
    <definedName name="NSO" localSheetId="2">#REF!</definedName>
    <definedName name="NSO">#REF!</definedName>
    <definedName name="NT" localSheetId="2">BlankMacro1</definedName>
    <definedName name="NT" localSheetId="5">BlankMacro1</definedName>
    <definedName name="NT" localSheetId="1">BlankMacro1</definedName>
    <definedName name="NT">BlankMacro1</definedName>
    <definedName name="NTFT" localSheetId="2">BlankMacro1</definedName>
    <definedName name="NTFT" localSheetId="5">BlankMacro1</definedName>
    <definedName name="NTFT" localSheetId="1">BlankMacro1</definedName>
    <definedName name="NTFT">BlankMacro1</definedName>
    <definedName name="NUMBER" localSheetId="2">#REF!</definedName>
    <definedName name="NUMBER">#REF!</definedName>
    <definedName name="NY" localSheetId="2">BlankMacro1</definedName>
    <definedName name="NY" localSheetId="5">BlankMacro1</definedName>
    <definedName name="NY" localSheetId="1">BlankMacro1</definedName>
    <definedName name="NY">BlankMacro1</definedName>
    <definedName name="NYDATA" localSheetId="2">#REF!</definedName>
    <definedName name="NYDATA">#REF!</definedName>
    <definedName name="o" localSheetId="2">BlankMacro1</definedName>
    <definedName name="o" localSheetId="5">BlankMacro1</definedName>
    <definedName name="o" localSheetId="1">BlankMacro1</definedName>
    <definedName name="o">BlankMacro1</definedName>
    <definedName name="o_m" localSheetId="2">#REF!</definedName>
    <definedName name="o_m">#REF!</definedName>
    <definedName name="oc_1" localSheetId="2">#REF!</definedName>
    <definedName name="oc_1" localSheetId="5">#REF!</definedName>
    <definedName name="oc_1" localSheetId="1">#REF!</definedName>
    <definedName name="oc_1">#REF!</definedName>
    <definedName name="oc1_v35" localSheetId="2">#REF!</definedName>
    <definedName name="oc1_v35" localSheetId="5">#REF!</definedName>
    <definedName name="oc1_v35" localSheetId="1">#REF!</definedName>
    <definedName name="oc1_v35">#REF!</definedName>
    <definedName name="oe" localSheetId="2">#REF!</definedName>
    <definedName name="oe" localSheetId="5">#REF!</definedName>
    <definedName name="oe" localSheetId="1">#REF!</definedName>
    <definedName name="oe">#REF!</definedName>
    <definedName name="of" localSheetId="2">#REF!</definedName>
    <definedName name="of" localSheetId="5">#REF!</definedName>
    <definedName name="of" localSheetId="1">#REF!</definedName>
    <definedName name="of">#REF!</definedName>
    <definedName name="OI" localSheetId="2">BlankMacro1</definedName>
    <definedName name="OI" localSheetId="5">BlankMacro1</definedName>
    <definedName name="OI" localSheetId="1">BlankMacro1</definedName>
    <definedName name="OI">BlankMacro1</definedName>
    <definedName name="OIU_NIU" localSheetId="2">#REF!</definedName>
    <definedName name="OIU_NIU" localSheetId="5">#REF!</definedName>
    <definedName name="OIU_NIU" localSheetId="1">#REF!</definedName>
    <definedName name="OIU_NIU">#REF!</definedName>
    <definedName name="OK" localSheetId="2">BlankMacro1</definedName>
    <definedName name="OK" localSheetId="5">BlankMacro1</definedName>
    <definedName name="OK" localSheetId="1">BlankMacro1</definedName>
    <definedName name="OK">BlankMacro1</definedName>
    <definedName name="OL" localSheetId="2">BlankMacro1</definedName>
    <definedName name="OL" localSheetId="5">BlankMacro1</definedName>
    <definedName name="OL" localSheetId="1">BlankMacro1</definedName>
    <definedName name="OL">BlankMacro1</definedName>
    <definedName name="old예산" localSheetId="5" hidden="1">{#N/A,#N/A,TRUE,"손익보고"}</definedName>
    <definedName name="old예산" hidden="1">{#N/A,#N/A,TRUE,"손익보고"}</definedName>
    <definedName name="om" localSheetId="2">#REF!</definedName>
    <definedName name="om" localSheetId="1">#REF!</definedName>
    <definedName name="om">#REF!</definedName>
    <definedName name="OO">#N/A</definedName>
    <definedName name="OOO" localSheetId="2">#REF!</definedName>
    <definedName name="OOO" localSheetId="5">#REF!</definedName>
    <definedName name="OOO" localSheetId="1">#REF!</definedName>
    <definedName name="OOO">#REF!</definedName>
    <definedName name="OTRU_A" localSheetId="2">#REF!</definedName>
    <definedName name="OTRU_A" localSheetId="5">#REF!</definedName>
    <definedName name="OTRU_A" localSheetId="1">#REF!</definedName>
    <definedName name="OTRU_A">#REF!</definedName>
    <definedName name="OTRU_B" localSheetId="2">#REF!</definedName>
    <definedName name="OTRU_B" localSheetId="5">#REF!</definedName>
    <definedName name="OTRU_B" localSheetId="1">#REF!</definedName>
    <definedName name="OTRU_B">#REF!</definedName>
    <definedName name="OTRU_C" localSheetId="2">#REF!</definedName>
    <definedName name="OTRU_C" localSheetId="5">#REF!</definedName>
    <definedName name="OTRU_C" localSheetId="1">#REF!</definedName>
    <definedName name="OTRU_C">#REF!</definedName>
    <definedName name="OUTPUT" localSheetId="2">#REF!</definedName>
    <definedName name="OUTPUT">#REF!</definedName>
    <definedName name="OVERLAY" localSheetId="5" hidden="1">{#N/A,#N/A,FALSE,"2~8번"}</definedName>
    <definedName name="OVERLAY" hidden="1">{#N/A,#N/A,FALSE,"2~8번"}</definedName>
    <definedName name="P_H2" localSheetId="2">#REF!</definedName>
    <definedName name="P_H2">#REF!</definedName>
    <definedName name="p_m" localSheetId="2">#REF!</definedName>
    <definedName name="p_m">#REF!</definedName>
    <definedName name="PA" localSheetId="2">#REF!</definedName>
    <definedName name="PA">#REF!</definedName>
    <definedName name="PAC">#N/A</definedName>
    <definedName name="PACB">#N/A</definedName>
    <definedName name="PACC">#N/A</definedName>
    <definedName name="PACD">#N/A</definedName>
    <definedName name="PAGE">#N/A</definedName>
    <definedName name="PAGE1" localSheetId="2">#REF!</definedName>
    <definedName name="PAGE1" localSheetId="1">#REF!</definedName>
    <definedName name="PAGE1">#REF!</definedName>
    <definedName name="PARCA">#N/A</definedName>
    <definedName name="PB" localSheetId="2">#REF!</definedName>
    <definedName name="PB">#REF!</definedName>
    <definedName name="PBB" localSheetId="2">#REF!</definedName>
    <definedName name="PBB">#REF!</definedName>
    <definedName name="PCM" localSheetId="2">#REF!</definedName>
    <definedName name="PCM" localSheetId="5">#REF!</definedName>
    <definedName name="PCM" localSheetId="1">#REF!</definedName>
    <definedName name="PCM">#REF!</definedName>
    <definedName name="PCM_A" localSheetId="2">#REF!</definedName>
    <definedName name="PCM_A" localSheetId="5">#REF!</definedName>
    <definedName name="PCM_A" localSheetId="1">#REF!</definedName>
    <definedName name="PCM_A">#REF!</definedName>
    <definedName name="PCM국내케이블포설" localSheetId="2">#REF!</definedName>
    <definedName name="PCM국내케이블포설" localSheetId="5">#REF!</definedName>
    <definedName name="PCM국내케이블포설" localSheetId="1">#REF!</definedName>
    <definedName name="PCM국내케이블포설">#REF!</definedName>
    <definedName name="PCM성단" localSheetId="2">#REF!</definedName>
    <definedName name="PCM성단" localSheetId="5">#REF!</definedName>
    <definedName name="PCM성단" localSheetId="1">#REF!</definedName>
    <definedName name="PCM성단">#REF!</definedName>
    <definedName name="PCM케이블선단" localSheetId="2">#REF!</definedName>
    <definedName name="PCM케이블선단" localSheetId="5">#REF!</definedName>
    <definedName name="PCM케이블선단" localSheetId="1">#REF!</definedName>
    <definedName name="PCM케이블선단">#REF!</definedName>
    <definedName name="PCM케이블성단" localSheetId="2">#REF!</definedName>
    <definedName name="PCM케이블성단" localSheetId="5">#REF!</definedName>
    <definedName name="PCM케이블성단" localSheetId="1">#REF!</definedName>
    <definedName name="PCM케이블성단">#REF!</definedName>
    <definedName name="PCM포설" localSheetId="2">#REF!</definedName>
    <definedName name="PCM포설" localSheetId="5">#REF!</definedName>
    <definedName name="PCM포설" localSheetId="1">#REF!</definedName>
    <definedName name="PCM포설">#REF!</definedName>
    <definedName name="PDP" localSheetId="2">#REF!</definedName>
    <definedName name="PDP" localSheetId="1">#REF!</definedName>
    <definedName name="PDP">#REF!</definedName>
    <definedName name="PE" localSheetId="2">#REF!</definedName>
    <definedName name="PE" localSheetId="5">#REF!</definedName>
    <definedName name="PE" localSheetId="1">#REF!</definedName>
    <definedName name="PE">#REF!</definedName>
    <definedName name="PE_A" localSheetId="2">#REF!</definedName>
    <definedName name="PE_A" localSheetId="5">#REF!</definedName>
    <definedName name="PE_A" localSheetId="1">#REF!</definedName>
    <definedName name="PE_A">#REF!</definedName>
    <definedName name="PE_B" localSheetId="2">#REF!</definedName>
    <definedName name="PE_B" localSheetId="5">#REF!</definedName>
    <definedName name="PE_B" localSheetId="1">#REF!</definedName>
    <definedName name="PE_B">#REF!</definedName>
    <definedName name="PE1열" localSheetId="2">#REF!</definedName>
    <definedName name="PE1열" localSheetId="5">#REF!</definedName>
    <definedName name="PE1열" localSheetId="1">#REF!</definedName>
    <definedName name="PE1열">#REF!</definedName>
    <definedName name="PE2열" localSheetId="2">#REF!</definedName>
    <definedName name="PE2열" localSheetId="5">#REF!</definedName>
    <definedName name="PE2열" localSheetId="1">#REF!</definedName>
    <definedName name="PE2열">#REF!</definedName>
    <definedName name="PE3열" localSheetId="2">#REF!</definedName>
    <definedName name="PE3열" localSheetId="5">#REF!</definedName>
    <definedName name="PE3열" localSheetId="1">#REF!</definedName>
    <definedName name="PE3열">#REF!</definedName>
    <definedName name="PEA" localSheetId="2">#REF!</definedName>
    <definedName name="PEA">#REF!</definedName>
    <definedName name="PEAK">#N/A</definedName>
    <definedName name="PE내관2난연" localSheetId="2">#REF!</definedName>
    <definedName name="PE내관2난연" localSheetId="5">#REF!</definedName>
    <definedName name="PE내관2난연" localSheetId="1">#REF!</definedName>
    <definedName name="PE내관2난연">#REF!</definedName>
    <definedName name="PE내관2일반" localSheetId="2">#REF!</definedName>
    <definedName name="PE내관2일반" localSheetId="5">#REF!</definedName>
    <definedName name="PE내관2일반" localSheetId="1">#REF!</definedName>
    <definedName name="PE내관2일반">#REF!</definedName>
    <definedName name="PE내관3난연" localSheetId="2">#REF!</definedName>
    <definedName name="PE내관3난연" localSheetId="5">#REF!</definedName>
    <definedName name="PE내관3난연" localSheetId="1">#REF!</definedName>
    <definedName name="PE내관3난연">#REF!</definedName>
    <definedName name="PE내관3일반" localSheetId="2">#REF!</definedName>
    <definedName name="PE내관3일반" localSheetId="5">#REF!</definedName>
    <definedName name="PE내관3일반" localSheetId="1">#REF!</definedName>
    <definedName name="PE내관3일반">#REF!</definedName>
    <definedName name="PE내관난연" localSheetId="2">#REF!</definedName>
    <definedName name="PE내관난연" localSheetId="5">#REF!</definedName>
    <definedName name="PE내관난연" localSheetId="1">#REF!</definedName>
    <definedName name="PE내관난연">#REF!</definedName>
    <definedName name="PE내관일반" localSheetId="2">#REF!</definedName>
    <definedName name="PE내관일반" localSheetId="5">#REF!</definedName>
    <definedName name="PE내관일반" localSheetId="1">#REF!</definedName>
    <definedName name="PE내관일반">#REF!</definedName>
    <definedName name="PE내관포설1" localSheetId="2">#REF!</definedName>
    <definedName name="PE내관포설1" localSheetId="5">#REF!</definedName>
    <definedName name="PE내관포설1" localSheetId="1">#REF!</definedName>
    <definedName name="PE내관포설1">#REF!</definedName>
    <definedName name="PE전선관" localSheetId="2">#REF!</definedName>
    <definedName name="PE전선관" localSheetId="5">#REF!</definedName>
    <definedName name="PE전선관" localSheetId="1">#REF!</definedName>
    <definedName name="PE전선관">#REF!</definedName>
    <definedName name="PE전선관1" localSheetId="2">#REF!</definedName>
    <definedName name="PE전선관1" localSheetId="5">#REF!</definedName>
    <definedName name="PE전선관1" localSheetId="1">#REF!</definedName>
    <definedName name="PE전선관1">#REF!</definedName>
    <definedName name="PE전선관2" localSheetId="2">#REF!</definedName>
    <definedName name="PE전선관2" localSheetId="5">#REF!</definedName>
    <definedName name="PE전선관2" localSheetId="1">#REF!</definedName>
    <definedName name="PE전선관2">#REF!</definedName>
    <definedName name="PF" localSheetId="2">#REF!</definedName>
    <definedName name="PF">#REF!</definedName>
    <definedName name="PG" localSheetId="2">BlankMacro1</definedName>
    <definedName name="PG" localSheetId="5">BlankMacro1</definedName>
    <definedName name="PG" localSheetId="1">BlankMacro1</definedName>
    <definedName name="PG">BlankMacro1</definedName>
    <definedName name="PH" localSheetId="2">#REF!</definedName>
    <definedName name="PH">#REF!</definedName>
    <definedName name="PI" localSheetId="2">BlankMacro1</definedName>
    <definedName name="PI" localSheetId="5">BlankMacro1</definedName>
    <definedName name="PI" localSheetId="1">BlankMacro1</definedName>
    <definedName name="PI">BlankMacro1</definedName>
    <definedName name="pile길이" localSheetId="2">#REF!</definedName>
    <definedName name="pile길이">#REF!</definedName>
    <definedName name="PJ" localSheetId="2">#REF!</definedName>
    <definedName name="PJ">#REF!</definedName>
    <definedName name="PK" localSheetId="2">#REF!</definedName>
    <definedName name="PK">#REF!</definedName>
    <definedName name="PLATE_12t_단중" localSheetId="2">#REF!</definedName>
    <definedName name="PLATE_12t_단중" localSheetId="5">#REF!</definedName>
    <definedName name="PLATE_12t_단중" localSheetId="1">#REF!</definedName>
    <definedName name="PLATE_12t_단중">#REF!</definedName>
    <definedName name="PLATE_19t_단중" localSheetId="2">#REF!</definedName>
    <definedName name="PLATE_19t_단중" localSheetId="5">#REF!</definedName>
    <definedName name="PLATE_19t_단중" localSheetId="1">#REF!</definedName>
    <definedName name="PLATE_19t_단중">#REF!</definedName>
    <definedName name="PLATE_6t_단중" localSheetId="2">#REF!</definedName>
    <definedName name="PLATE_6t_단중" localSheetId="5">#REF!</definedName>
    <definedName name="PLATE_6t_단중" localSheetId="1">#REF!</definedName>
    <definedName name="PLATE_6t_단중">#REF!</definedName>
    <definedName name="PLATE_9t_단중" localSheetId="2">#REF!</definedName>
    <definedName name="PLATE_9t_단중" localSheetId="5">#REF!</definedName>
    <definedName name="PLATE_9t_단중" localSheetId="1">#REF!</definedName>
    <definedName name="PLATE_9t_단중">#REF!</definedName>
    <definedName name="PM" localSheetId="2">#REF!</definedName>
    <definedName name="PM">#REF!</definedName>
    <definedName name="PN" localSheetId="2">#REF!</definedName>
    <definedName name="PN">#REF!</definedName>
    <definedName name="PO" localSheetId="2">BlankMacro1</definedName>
    <definedName name="PO" localSheetId="5">BlankMacro1</definedName>
    <definedName name="PO" localSheetId="1">BlankMacro1</definedName>
    <definedName name="PO">BlankMacro1</definedName>
    <definedName name="PP" localSheetId="2">#REF!</definedName>
    <definedName name="PP">#REF!</definedName>
    <definedName name="PPLINK_T" localSheetId="2">#REF!</definedName>
    <definedName name="PPLINK_T" localSheetId="1">#REF!</definedName>
    <definedName name="PPLINK_T">#REF!</definedName>
    <definedName name="PPLINK1" localSheetId="2">#REF!</definedName>
    <definedName name="PPLINK1" localSheetId="5">#REF!</definedName>
    <definedName name="PPLINK1" localSheetId="1">#REF!</definedName>
    <definedName name="PPLINK1">#REF!</definedName>
    <definedName name="PPLINK2" localSheetId="2">#REF!</definedName>
    <definedName name="PPLINK2" localSheetId="5">#REF!</definedName>
    <definedName name="PPLINK2" localSheetId="1">#REF!</definedName>
    <definedName name="PPLINK2">#REF!</definedName>
    <definedName name="PPP" localSheetId="2">#REF!</definedName>
    <definedName name="PPP" localSheetId="5">#REF!</definedName>
    <definedName name="PPP" localSheetId="1">#REF!</definedName>
    <definedName name="PPP">#REF!</definedName>
    <definedName name="PQ" localSheetId="2">#REF!</definedName>
    <definedName name="PQ">#REF!</definedName>
    <definedName name="Pr" localSheetId="2">#REF!</definedName>
    <definedName name="Pr" localSheetId="5">#REF!</definedName>
    <definedName name="Pr" localSheetId="1">#REF!</definedName>
    <definedName name="Pr">#REF!</definedName>
    <definedName name="PRC" localSheetId="2">#REF!</definedName>
    <definedName name="PRC">#REF!</definedName>
    <definedName name="print" localSheetId="2">#REF!</definedName>
    <definedName name="print" localSheetId="5">#REF!</definedName>
    <definedName name="print" localSheetId="1">#REF!</definedName>
    <definedName name="print">#REF!</definedName>
    <definedName name="_xlnm.Print_Area" localSheetId="2">#REF!</definedName>
    <definedName name="_xlnm.Print_Area" localSheetId="1">#REF!</definedName>
    <definedName name="_xlnm.Print_Area">#REF!</definedName>
    <definedName name="PRINT_AREA_MI" localSheetId="5">#REF!</definedName>
    <definedName name="PRINT_AREA_MI1" localSheetId="2">#REF!</definedName>
    <definedName name="PRINT_AREA_MI1" localSheetId="5">#REF!</definedName>
    <definedName name="PRINT_AREA_MI1" localSheetId="1">#REF!</definedName>
    <definedName name="PRINT_AREA_MI1">#REF!</definedName>
    <definedName name="Print_Area\C" localSheetId="2">#REF!</definedName>
    <definedName name="Print_Area\C">#REF!</definedName>
    <definedName name="print_sd" localSheetId="5">#N/A</definedName>
    <definedName name="print_sd">[0]!print_sd</definedName>
    <definedName name="print_titil" localSheetId="2">#REF!</definedName>
    <definedName name="print_titil" localSheetId="5">#REF!</definedName>
    <definedName name="print_titil" localSheetId="1">#REF!</definedName>
    <definedName name="print_titil">#REF!</definedName>
    <definedName name="_xlnm.Print_Titles" localSheetId="2">#REF!</definedName>
    <definedName name="_xlnm.Print_Titles" localSheetId="5">수량산출서!$3:$3</definedName>
    <definedName name="_xlnm.Print_Titles" localSheetId="1">#REF!</definedName>
    <definedName name="_xlnm.Print_Titles" localSheetId="4">일위대가표!$3:$4</definedName>
    <definedName name="_xlnm.Print_Titles">#REF!</definedName>
    <definedName name="PRINT_TITLES_MI" localSheetId="2">#REF!</definedName>
    <definedName name="PRINT_TITLES_MI" localSheetId="5">#REF!</definedName>
    <definedName name="PRINT_TITLES_MI" localSheetId="1">#REF!</definedName>
    <definedName name="PRINT_TITLES_MI">#REF!</definedName>
    <definedName name="Printed_Titles" localSheetId="2">#REF!</definedName>
    <definedName name="Printed_Titles" localSheetId="5">#REF!</definedName>
    <definedName name="Printed_Titles" localSheetId="1">#REF!</definedName>
    <definedName name="Printed_Titles">#REF!</definedName>
    <definedName name="PRINTIL_TITLES" localSheetId="2">#REF!</definedName>
    <definedName name="PRINTIL_TITLES" localSheetId="5">#REF!</definedName>
    <definedName name="PRINTIL_TITLES" localSheetId="1">#REF!</definedName>
    <definedName name="PRINTIL_TITLES">#REF!</definedName>
    <definedName name="PRINTTITLES" localSheetId="2">#REF!</definedName>
    <definedName name="PRINTTITLES" localSheetId="5">#REF!</definedName>
    <definedName name="PRINTTITLES" localSheetId="1">#REF!</definedName>
    <definedName name="PRINTTITLES">#REF!</definedName>
    <definedName name="PROJECT">#N/A</definedName>
    <definedName name="PRT">#N/A</definedName>
    <definedName name="PSS" localSheetId="2">#REF!</definedName>
    <definedName name="PSS">#REF!</definedName>
    <definedName name="PT" localSheetId="2">#REF!</definedName>
    <definedName name="PT">#REF!</definedName>
    <definedName name="PTT" localSheetId="2">#REF!</definedName>
    <definedName name="PTT">#REF!</definedName>
    <definedName name="PU" localSheetId="2">#REF!</definedName>
    <definedName name="PU">#REF!</definedName>
    <definedName name="PUMP" localSheetId="2">#REF!</definedName>
    <definedName name="PUMP" localSheetId="1">#REF!</definedName>
    <definedName name="PUMP">#REF!</definedName>
    <definedName name="PUU" localSheetId="2">#REF!</definedName>
    <definedName name="PUU">#REF!</definedName>
    <definedName name="PV" localSheetId="2">#REF!</definedName>
    <definedName name="PV">#REF!</definedName>
    <definedName name="PVC" localSheetId="2">#REF!</definedName>
    <definedName name="PVC" localSheetId="5">#REF!</definedName>
    <definedName name="PVC" localSheetId="1">#REF!</definedName>
    <definedName name="PVC">#REF!</definedName>
    <definedName name="PVC_A" localSheetId="2">#REF!</definedName>
    <definedName name="PVC_A" localSheetId="5">#REF!</definedName>
    <definedName name="PVC_A" localSheetId="1">#REF!</definedName>
    <definedName name="PVC_A">#REF!</definedName>
    <definedName name="PVC곡관1" localSheetId="2">#REF!</definedName>
    <definedName name="PVC곡관1" localSheetId="5">#REF!</definedName>
    <definedName name="PVC곡관1" localSheetId="1">#REF!</definedName>
    <definedName name="PVC곡관1">#REF!</definedName>
    <definedName name="PVC곡관A" localSheetId="2">#REF!</definedName>
    <definedName name="PVC곡관A" localSheetId="5">#REF!</definedName>
    <definedName name="PVC곡관A" localSheetId="1">#REF!</definedName>
    <definedName name="PVC곡관A">#REF!</definedName>
    <definedName name="Q0" localSheetId="2">BlankMacro1</definedName>
    <definedName name="Q0" localSheetId="5">BlankMacro1</definedName>
    <definedName name="Q0" localSheetId="1">BlankMacro1</definedName>
    <definedName name="Q0">BlankMacro1</definedName>
    <definedName name="q3r" localSheetId="2">BlankMacro1</definedName>
    <definedName name="q3r" localSheetId="5">BlankMacro1</definedName>
    <definedName name="q3r" localSheetId="1">BlankMacro1</definedName>
    <definedName name="q3r">BlankMacro1</definedName>
    <definedName name="QAWE" localSheetId="2">BlankMacro1</definedName>
    <definedName name="QAWE" localSheetId="5">BlankMacro1</definedName>
    <definedName name="QAWE" localSheetId="1">BlankMacro1</definedName>
    <definedName name="QAWE">BlankMacro1</definedName>
    <definedName name="QLQL" localSheetId="2">#REF!</definedName>
    <definedName name="QLQL" localSheetId="5">#REF!</definedName>
    <definedName name="QLQL" localSheetId="1">#REF!</definedName>
    <definedName name="QLQL">#REF!</definedName>
    <definedName name="qq" localSheetId="2">#REF!</definedName>
    <definedName name="qq" localSheetId="5">#REF!</definedName>
    <definedName name="qq" localSheetId="1">#REF!</definedName>
    <definedName name="qq">#REF!</definedName>
    <definedName name="qqqq" localSheetId="2">Dlog_Show</definedName>
    <definedName name="qqqq">Dlog_Show</definedName>
    <definedName name="QTY">#N/A</definedName>
    <definedName name="quad_e" localSheetId="2">#REF!</definedName>
    <definedName name="quad_e" localSheetId="5">#REF!</definedName>
    <definedName name="quad_e" localSheetId="1">#REF!</definedName>
    <definedName name="quad_e">#REF!</definedName>
    <definedName name="quad_t" localSheetId="2">#REF!</definedName>
    <definedName name="quad_t" localSheetId="5">#REF!</definedName>
    <definedName name="quad_t" localSheetId="1">#REF!</definedName>
    <definedName name="quad_t">#REF!</definedName>
    <definedName name="qw" localSheetId="5" hidden="1">{#N/A,#N/A,FALSE,"2~8번"}</definedName>
    <definedName name="qw" hidden="1">{#N/A,#N/A,FALSE,"2~8번"}</definedName>
    <definedName name="QWE" localSheetId="5" hidden="1">{#N/A,#N/A,FALSE,"이태원철근"}</definedName>
    <definedName name="QWE" hidden="1">{#N/A,#N/A,FALSE,"이태원철근"}</definedName>
    <definedName name="QWER" localSheetId="5" hidden="1">{#N/A,#N/A,FALSE,"이태원철근"}</definedName>
    <definedName name="QWER" hidden="1">{#N/A,#N/A,FALSE,"이태원철근"}</definedName>
    <definedName name="R_" localSheetId="2">#REF!</definedName>
    <definedName name="R_" localSheetId="1">#REF!</definedName>
    <definedName name="R_">#REF!</definedName>
    <definedName name="RACK1" localSheetId="2">#REF!</definedName>
    <definedName name="RACK1" localSheetId="1">#REF!</definedName>
    <definedName name="RACK1">#REF!</definedName>
    <definedName name="RACK10" localSheetId="2">#REF!</definedName>
    <definedName name="RACK10" localSheetId="5">#REF!</definedName>
    <definedName name="RACK10" localSheetId="1">#REF!</definedName>
    <definedName name="RACK10">#REF!</definedName>
    <definedName name="RACK18" localSheetId="2">#REF!</definedName>
    <definedName name="RACK18" localSheetId="5">#REF!</definedName>
    <definedName name="RACK18" localSheetId="1">#REF!</definedName>
    <definedName name="RACK18">#REF!</definedName>
    <definedName name="RACK1800" localSheetId="2">#REF!</definedName>
    <definedName name="RACK1800" localSheetId="5">#REF!</definedName>
    <definedName name="RACK1800" localSheetId="1">#REF!</definedName>
    <definedName name="RACK1800">#REF!</definedName>
    <definedName name="RACK2" localSheetId="2">#REF!</definedName>
    <definedName name="RACK2" localSheetId="5">#REF!</definedName>
    <definedName name="RACK2" localSheetId="1">#REF!</definedName>
    <definedName name="RACK2">#REF!</definedName>
    <definedName name="RACK2000" localSheetId="2">#REF!</definedName>
    <definedName name="RACK2000" localSheetId="5">#REF!</definedName>
    <definedName name="RACK2000" localSheetId="1">#REF!</definedName>
    <definedName name="RACK2000">#REF!</definedName>
    <definedName name="RACK22" localSheetId="2">#REF!</definedName>
    <definedName name="RACK22" localSheetId="5">#REF!</definedName>
    <definedName name="RACK22" localSheetId="1">#REF!</definedName>
    <definedName name="RACK22">#REF!</definedName>
    <definedName name="RACK2200" localSheetId="2">#REF!</definedName>
    <definedName name="RACK2200" localSheetId="5">#REF!</definedName>
    <definedName name="RACK2200" localSheetId="1">#REF!</definedName>
    <definedName name="RACK2200">#REF!</definedName>
    <definedName name="RACK3" localSheetId="2">#REF!</definedName>
    <definedName name="RACK3" localSheetId="5">#REF!</definedName>
    <definedName name="RACK3" localSheetId="1">#REF!</definedName>
    <definedName name="RACK3">#REF!</definedName>
    <definedName name="RACK4" localSheetId="2">#REF!</definedName>
    <definedName name="RACK4" localSheetId="5">#REF!</definedName>
    <definedName name="RACK4" localSheetId="1">#REF!</definedName>
    <definedName name="RACK4">#REF!</definedName>
    <definedName name="RACK5" localSheetId="2">#REF!</definedName>
    <definedName name="RACK5" localSheetId="5">#REF!</definedName>
    <definedName name="RACK5" localSheetId="1">#REF!</definedName>
    <definedName name="RACK5">#REF!</definedName>
    <definedName name="RACK6" localSheetId="2">#REF!</definedName>
    <definedName name="RACK6" localSheetId="5">#REF!</definedName>
    <definedName name="RACK6" localSheetId="1">#REF!</definedName>
    <definedName name="RACK6">#REF!</definedName>
    <definedName name="RACK7" localSheetId="2">#REF!</definedName>
    <definedName name="RACK7" localSheetId="5">#REF!</definedName>
    <definedName name="RACK7" localSheetId="1">#REF!</definedName>
    <definedName name="RACK7">#REF!</definedName>
    <definedName name="RACK8" localSheetId="2">#REF!</definedName>
    <definedName name="RACK8" localSheetId="5">#REF!</definedName>
    <definedName name="RACK8" localSheetId="1">#REF!</definedName>
    <definedName name="RACK8">#REF!</definedName>
    <definedName name="RACK9" localSheetId="2">#REF!</definedName>
    <definedName name="RACK9" localSheetId="5">#REF!</definedName>
    <definedName name="RACK9" localSheetId="1">#REF!</definedName>
    <definedName name="RACK9">#REF!</definedName>
    <definedName name="RACKXXX" localSheetId="2">#REF!</definedName>
    <definedName name="RACKXXX" localSheetId="5">#REF!</definedName>
    <definedName name="RACKXXX" localSheetId="1">#REF!</definedName>
    <definedName name="RACKXXX">#REF!</definedName>
    <definedName name="RACK설치" localSheetId="2">#REF!</definedName>
    <definedName name="RACK설치" localSheetId="5">#REF!</definedName>
    <definedName name="RACK설치" localSheetId="1">#REF!</definedName>
    <definedName name="RACK설치">#REF!</definedName>
    <definedName name="RAD" localSheetId="2">#REF!</definedName>
    <definedName name="RAD">#REF!</definedName>
    <definedName name="range_T" localSheetId="2">#REF!</definedName>
    <definedName name="range_T">#REF!</definedName>
    <definedName name="rank" localSheetId="5">#N/A</definedName>
    <definedName name="rank">[0]!rank</definedName>
    <definedName name="RCU" localSheetId="2">#REF!</definedName>
    <definedName name="RCU" localSheetId="5">#REF!</definedName>
    <definedName name="RCU" localSheetId="1">#REF!</definedName>
    <definedName name="RCU">#REF!</definedName>
    <definedName name="_xlnm.Recorder" localSheetId="2">#REF!</definedName>
    <definedName name="_xlnm.Recorder" localSheetId="5">#REF!</definedName>
    <definedName name="_xlnm.Recorder" localSheetId="1">#REF!</definedName>
    <definedName name="_xlnm.Recorder">#REF!</definedName>
    <definedName name="REMK">#N/A</definedName>
    <definedName name="REW" localSheetId="2">BlankMacro1</definedName>
    <definedName name="REW" localSheetId="5">BlankMacro1</definedName>
    <definedName name="REW" localSheetId="1">BlankMacro1</definedName>
    <definedName name="REW">BlankMacro1</definedName>
    <definedName name="RH.4" localSheetId="2">#REF!</definedName>
    <definedName name="RH.4">#REF!</definedName>
    <definedName name="RH.7" localSheetId="2">#REF!</definedName>
    <definedName name="RH.7">#REF!</definedName>
    <definedName name="RKD" localSheetId="2">#REF!</definedName>
    <definedName name="RKD" localSheetId="5">#REF!</definedName>
    <definedName name="RKD" localSheetId="1">#REF!</definedName>
    <definedName name="RKD">#REF!</definedName>
    <definedName name="rlr" localSheetId="2">#REF!</definedName>
    <definedName name="rlr">#REF!</definedName>
    <definedName name="ROUND" localSheetId="2">#REF!</definedName>
    <definedName name="ROUND">#REF!</definedName>
    <definedName name="ROUTER" localSheetId="2">#REF!</definedName>
    <definedName name="ROUTER" localSheetId="1">#REF!</definedName>
    <definedName name="ROUTER">#REF!</definedName>
    <definedName name="Royalty" localSheetId="5" hidden="1">{#N/A,#N/A,FALSE,"Sheet1"}</definedName>
    <definedName name="Royalty" hidden="1">{#N/A,#N/A,FALSE,"Sheet1"}</definedName>
    <definedName name="Royalty1" localSheetId="2">#REF!</definedName>
    <definedName name="Royalty1" localSheetId="1">#REF!</definedName>
    <definedName name="Royalty1">#REF!</definedName>
    <definedName name="RRR" localSheetId="2">#REF!</definedName>
    <definedName name="RRR" localSheetId="5">#REF!</definedName>
    <definedName name="RRR" localSheetId="1">#REF!</definedName>
    <definedName name="RRR">#REF!</definedName>
    <definedName name="RS" localSheetId="2">BlankMacro1</definedName>
    <definedName name="RS" localSheetId="5">BlankMacro1</definedName>
    <definedName name="RS" localSheetId="1">BlankMacro1</definedName>
    <definedName name="RS">BlankMacro1</definedName>
    <definedName name="RT" localSheetId="5" hidden="1">{#N/A,#N/A,FALSE,"이태원철근"}</definedName>
    <definedName name="RT" hidden="1">{#N/A,#N/A,FALSE,"이태원철근"}</definedName>
    <definedName name="RWE" localSheetId="2">BlankMacro1</definedName>
    <definedName name="RWE" localSheetId="5">BlankMacro1</definedName>
    <definedName name="RWE" localSheetId="1">BlankMacro1</definedName>
    <definedName name="RWE">BlankMacro1</definedName>
    <definedName name="r견적" localSheetId="5" hidden="1">{#N/A,#N/A,FALSE,"월공사비집계표양식 (7)";#N/A,#N/A,FALSE,"월공사비집계표양식 (7)"}</definedName>
    <definedName name="r견적" hidden="1">{#N/A,#N/A,FALSE,"월공사비집계표양식 (7)";#N/A,#N/A,FALSE,"월공사비집계표양식 (7)"}</definedName>
    <definedName name="s_1" localSheetId="2">#REF!</definedName>
    <definedName name="s_1">#REF!</definedName>
    <definedName name="s_2" localSheetId="2">#REF!</definedName>
    <definedName name="s_2">#REF!</definedName>
    <definedName name="s_w시험" localSheetId="2">#REF!</definedName>
    <definedName name="s_w시험" localSheetId="5">#REF!</definedName>
    <definedName name="s_w시험" localSheetId="1">#REF!</definedName>
    <definedName name="s_w시험">#REF!</definedName>
    <definedName name="S2L" localSheetId="2">#REF!</definedName>
    <definedName name="S2L">#REF!</definedName>
    <definedName name="SA" localSheetId="2">BlankMacro1</definedName>
    <definedName name="SA" localSheetId="5">BlankMacro1</definedName>
    <definedName name="SA" localSheetId="1">BlankMacro1</definedName>
    <definedName name="SA">BlankMacro1</definedName>
    <definedName name="SADF" localSheetId="2">BlankMacro1</definedName>
    <definedName name="SADF" localSheetId="5">BlankMacro1</definedName>
    <definedName name="SADF" localSheetId="1">BlankMacro1</definedName>
    <definedName name="SADF">BlankMacro1</definedName>
    <definedName name="sae" localSheetId="2">BlankMacro1</definedName>
    <definedName name="sae" localSheetId="5">BlankMacro1</definedName>
    <definedName name="sae" localSheetId="1">BlankMacro1</definedName>
    <definedName name="sae">BlankMacro1</definedName>
    <definedName name="Sakeub" localSheetId="2">#REF!</definedName>
    <definedName name="Sakeub" localSheetId="5">#REF!</definedName>
    <definedName name="Sakeub" localSheetId="1">#REF!</definedName>
    <definedName name="Sakeub">#REF!</definedName>
    <definedName name="sanch_2" localSheetId="2">#REF!</definedName>
    <definedName name="sanch_2" localSheetId="5">#REF!</definedName>
    <definedName name="sanch_2" localSheetId="1">#REF!</definedName>
    <definedName name="sanch_2">#REF!</definedName>
    <definedName name="sanch_3" localSheetId="2">#REF!</definedName>
    <definedName name="sanch_3" localSheetId="5">#REF!</definedName>
    <definedName name="sanch_3" localSheetId="1">#REF!</definedName>
    <definedName name="sanch_3">#REF!</definedName>
    <definedName name="sanch_4" localSheetId="2">#REF!</definedName>
    <definedName name="sanch_4" localSheetId="5">#REF!</definedName>
    <definedName name="sanch_4" localSheetId="1">#REF!</definedName>
    <definedName name="sanch_4">#REF!</definedName>
    <definedName name="SAV">#N/A</definedName>
    <definedName name="SDAGG" localSheetId="2">BlankMacro1</definedName>
    <definedName name="SDAGG" localSheetId="5">BlankMacro1</definedName>
    <definedName name="SDAGG" localSheetId="1">BlankMacro1</definedName>
    <definedName name="SDAGG">BlankMacro1</definedName>
    <definedName name="SDD" localSheetId="2">BlankMacro1</definedName>
    <definedName name="SDD" localSheetId="5">BlankMacro1</definedName>
    <definedName name="SDD" localSheetId="1">BlankMacro1</definedName>
    <definedName name="SDD">BlankMacro1</definedName>
    <definedName name="SDDG" localSheetId="2">BlankMacro1</definedName>
    <definedName name="SDDG" localSheetId="5">BlankMacro1</definedName>
    <definedName name="SDDG" localSheetId="1">BlankMacro1</definedName>
    <definedName name="SDDG">BlankMacro1</definedName>
    <definedName name="SDE" localSheetId="2">BlankMacro1</definedName>
    <definedName name="SDE" localSheetId="5">BlankMacro1</definedName>
    <definedName name="SDE" localSheetId="1">BlankMacro1</definedName>
    <definedName name="SDE">BlankMacro1</definedName>
    <definedName name="sdfa" localSheetId="2">BlankMacro1</definedName>
    <definedName name="sdfa" localSheetId="5">BlankMacro1</definedName>
    <definedName name="sdfa" localSheetId="1">BlankMacro1</definedName>
    <definedName name="sdfa">BlankMacro1</definedName>
    <definedName name="SDFF" localSheetId="2">BlankMacro1</definedName>
    <definedName name="SDFF" localSheetId="5">BlankMacro1</definedName>
    <definedName name="SDFF" localSheetId="1">BlankMacro1</definedName>
    <definedName name="SDFF">BlankMacro1</definedName>
    <definedName name="sdgdsa" localSheetId="2">BlankMacro1</definedName>
    <definedName name="sdgdsa" localSheetId="5">BlankMacro1</definedName>
    <definedName name="sdgdsa" localSheetId="1">BlankMacro1</definedName>
    <definedName name="sdgdsa">BlankMacro1</definedName>
    <definedName name="sdsss" localSheetId="2">#REF!</definedName>
    <definedName name="sdsss" localSheetId="5">#REF!</definedName>
    <definedName name="sdsss" localSheetId="1">#REF!</definedName>
    <definedName name="sdsss">#REF!</definedName>
    <definedName name="SDX" localSheetId="2">BlankMacro1</definedName>
    <definedName name="SDX" localSheetId="5">BlankMacro1</definedName>
    <definedName name="SDX" localSheetId="1">BlankMacro1</definedName>
    <definedName name="SDX">BlankMacro1</definedName>
    <definedName name="SE" localSheetId="2">BlankMacro1</definedName>
    <definedName name="SE" localSheetId="5">BlankMacro1</definedName>
    <definedName name="SE" localSheetId="1">BlankMacro1</definedName>
    <definedName name="SE">BlankMacro1</definedName>
    <definedName name="select_gj" localSheetId="5">#N/A</definedName>
    <definedName name="select_gj">[0]!select_gj</definedName>
    <definedName name="select_gs" localSheetId="5">#N/A</definedName>
    <definedName name="select_gs">[0]!select_gs</definedName>
    <definedName name="select_gssss" localSheetId="5">#N/A</definedName>
    <definedName name="select_gssss">[0]!select_gssss</definedName>
    <definedName name="select_ij1" localSheetId="5">#N/A</definedName>
    <definedName name="select_ij1">[0]!select_ij1</definedName>
    <definedName name="select_ij2" localSheetId="5">#N/A</definedName>
    <definedName name="select_ij2">[0]!select_ij2</definedName>
    <definedName name="select_ij3" localSheetId="5">#N/A</definedName>
    <definedName name="select_ij3">[0]!select_ij3</definedName>
    <definedName name="select_ti" localSheetId="5">#N/A</definedName>
    <definedName name="select_ti">[0]!select_ti</definedName>
    <definedName name="SEQU">#N/A</definedName>
    <definedName name="SER" localSheetId="2">BlankMacro1</definedName>
    <definedName name="SER" localSheetId="5">BlankMacro1</definedName>
    <definedName name="SER" localSheetId="1">BlankMacro1</definedName>
    <definedName name="SER">BlankMacro1</definedName>
    <definedName name="SERVICE" localSheetId="5" hidden="1">{#N/A,#N/A,FALSE,"이태원철근"}</definedName>
    <definedName name="SERVICE" hidden="1">{#N/A,#N/A,FALSE,"이태원철근"}</definedName>
    <definedName name="ses" localSheetId="2">BlankMacro1</definedName>
    <definedName name="ses" localSheetId="5">BlankMacro1</definedName>
    <definedName name="ses" localSheetId="1">BlankMacro1</definedName>
    <definedName name="ses">BlankMacro1</definedName>
    <definedName name="SET" localSheetId="2">#REF!</definedName>
    <definedName name="SET" localSheetId="5">#REF!</definedName>
    <definedName name="SET" localSheetId="1">#REF!</definedName>
    <definedName name="SET">#REF!</definedName>
    <definedName name="SEW" localSheetId="2">BlankMacro1</definedName>
    <definedName name="SEW" localSheetId="5">BlankMacro1</definedName>
    <definedName name="SEW" localSheetId="1">BlankMacro1</definedName>
    <definedName name="SEW">BlankMacro1</definedName>
    <definedName name="SEXP">#N/A</definedName>
    <definedName name="SEZ" localSheetId="2">BlankMacro1</definedName>
    <definedName name="SEZ" localSheetId="5">BlankMacro1</definedName>
    <definedName name="SEZ" localSheetId="1">BlankMacro1</definedName>
    <definedName name="SEZ">BlankMacro1</definedName>
    <definedName name="SF" localSheetId="2">BlankMacro1</definedName>
    <definedName name="SF" localSheetId="5">BlankMacro1</definedName>
    <definedName name="SF" localSheetId="1">BlankMacro1</definedName>
    <definedName name="SF">BlankMacro1</definedName>
    <definedName name="SFDG" localSheetId="2">BlankMacro1</definedName>
    <definedName name="SFDG" localSheetId="5">BlankMacro1</definedName>
    <definedName name="SFDG" localSheetId="1">BlankMacro1</definedName>
    <definedName name="SFDG">BlankMacro1</definedName>
    <definedName name="SFDGHG" localSheetId="2">BlankMacro1</definedName>
    <definedName name="SFDGHG" localSheetId="5">BlankMacro1</definedName>
    <definedName name="SFDGHG" localSheetId="1">BlankMacro1</definedName>
    <definedName name="SFDGHG">BlankMacro1</definedName>
    <definedName name="SFFFFFWE" localSheetId="2">BlankMacro1</definedName>
    <definedName name="SFFFFFWE" localSheetId="5">BlankMacro1</definedName>
    <definedName name="SFFFFFWE" localSheetId="1">BlankMacro1</definedName>
    <definedName name="SFFFFFWE">BlankMacro1</definedName>
    <definedName name="SFG" localSheetId="2">BlankMacro1</definedName>
    <definedName name="SFG" localSheetId="5">BlankMacro1</definedName>
    <definedName name="SFG" localSheetId="1">BlankMacro1</definedName>
    <definedName name="SFG">BlankMacro1</definedName>
    <definedName name="SFW" localSheetId="2">BlankMacro1</definedName>
    <definedName name="SFW" localSheetId="5">BlankMacro1</definedName>
    <definedName name="SFW" localSheetId="1">BlankMacro1</definedName>
    <definedName name="SFW">BlankMacro1</definedName>
    <definedName name="SG1A" localSheetId="2">#REF!</definedName>
    <definedName name="SG1A">#REF!</definedName>
    <definedName name="SG2A" localSheetId="2">#REF!</definedName>
    <definedName name="SG2A">#REF!</definedName>
    <definedName name="sgge" localSheetId="2">BlankMacro1</definedName>
    <definedName name="sgge" localSheetId="5">BlankMacro1</definedName>
    <definedName name="sgge" localSheetId="1">BlankMacro1</definedName>
    <definedName name="sgge">BlankMacro1</definedName>
    <definedName name="SHE" localSheetId="2">#REF!</definedName>
    <definedName name="SHE">#REF!</definedName>
    <definedName name="shin123" localSheetId="2">#REF!</definedName>
    <definedName name="shin123" localSheetId="5">#REF!</definedName>
    <definedName name="shin123" localSheetId="1">#REF!</definedName>
    <definedName name="shin123">#REF!</definedName>
    <definedName name="SHORT_FORM_PRINTOUT" localSheetId="2">#REF!</definedName>
    <definedName name="SHORT_FORM_PRINTOUT">#REF!</definedName>
    <definedName name="SHT" localSheetId="2">#REF!</definedName>
    <definedName name="SHT">#REF!</definedName>
    <definedName name="sinchook" localSheetId="2">#REF!</definedName>
    <definedName name="sinchook">#REF!</definedName>
    <definedName name="SIZE">#N/A</definedName>
    <definedName name="SK" localSheetId="5" hidden="1">{#N/A,#N/A,FALSE,"월공사비집계표양식 (7)";#N/A,#N/A,FALSE,"월공사비집계표양식 (7)"}</definedName>
    <definedName name="SK" hidden="1">{#N/A,#N/A,FALSE,"월공사비집계표양식 (7)";#N/A,#N/A,FALSE,"월공사비집계표양식 (7)"}</definedName>
    <definedName name="SKE" localSheetId="2">#REF!</definedName>
    <definedName name="SKE">#REF!</definedName>
    <definedName name="SKEW" localSheetId="2">#REF!</definedName>
    <definedName name="SKEW">#REF!</definedName>
    <definedName name="SKIN" localSheetId="2">#REF!</definedName>
    <definedName name="SKIN">#REF!</definedName>
    <definedName name="SKT" localSheetId="5">#N/A</definedName>
    <definedName name="SKT">[0]!SKT</definedName>
    <definedName name="SL1A" localSheetId="2">#REF!</definedName>
    <definedName name="SL1A">#REF!</definedName>
    <definedName name="SL2A" localSheetId="2">#REF!</definedName>
    <definedName name="SL2A">#REF!</definedName>
    <definedName name="SL2B" localSheetId="2">#REF!</definedName>
    <definedName name="SL2B">#REF!</definedName>
    <definedName name="SL3A" localSheetId="2">#REF!</definedName>
    <definedName name="SL3A">#REF!</definedName>
    <definedName name="SL3B" localSheetId="2">#REF!</definedName>
    <definedName name="SL3B">#REF!</definedName>
    <definedName name="SL4A" localSheetId="2">#REF!</definedName>
    <definedName name="SL4A">#REF!</definedName>
    <definedName name="SLAB">#N/A</definedName>
    <definedName name="SLAB1" localSheetId="2">#REF!</definedName>
    <definedName name="SLAB1">#REF!</definedName>
    <definedName name="SLAB2" localSheetId="2">#REF!</definedName>
    <definedName name="SLAB2">#REF!</definedName>
    <definedName name="SLAB3" localSheetId="2">#REF!</definedName>
    <definedName name="SLAB3">#REF!</definedName>
    <definedName name="SM10A" localSheetId="2">#REF!</definedName>
    <definedName name="SM10A">#REF!</definedName>
    <definedName name="SM10B" localSheetId="2">#REF!</definedName>
    <definedName name="SM10B">#REF!</definedName>
    <definedName name="SM11A" localSheetId="2">#REF!</definedName>
    <definedName name="SM11A">#REF!</definedName>
    <definedName name="SM11B" localSheetId="2">#REF!</definedName>
    <definedName name="SM11B">#REF!</definedName>
    <definedName name="SM12A" localSheetId="2">#REF!</definedName>
    <definedName name="SM12A">#REF!</definedName>
    <definedName name="SM12B" localSheetId="2">#REF!</definedName>
    <definedName name="SM12B">#REF!</definedName>
    <definedName name="SM1A" localSheetId="2">#REF!</definedName>
    <definedName name="SM1A">#REF!</definedName>
    <definedName name="SM2A" localSheetId="2">#REF!</definedName>
    <definedName name="SM2A">#REF!</definedName>
    <definedName name="SM3A" localSheetId="2">#REF!</definedName>
    <definedName name="SM3A">#REF!</definedName>
    <definedName name="SM3B" localSheetId="2">#REF!</definedName>
    <definedName name="SM3B">#REF!</definedName>
    <definedName name="SM4A" localSheetId="2">#REF!</definedName>
    <definedName name="SM4A">#REF!</definedName>
    <definedName name="SM5A" localSheetId="2">#REF!</definedName>
    <definedName name="SM5A">#REF!</definedName>
    <definedName name="SM5B" localSheetId="2">#REF!</definedName>
    <definedName name="SM5B">#REF!</definedName>
    <definedName name="SM6A" localSheetId="2">#REF!</definedName>
    <definedName name="SM6A">#REF!</definedName>
    <definedName name="SM6B" localSheetId="2">#REF!</definedName>
    <definedName name="SM6B">#REF!</definedName>
    <definedName name="SM7A" localSheetId="2">#REF!</definedName>
    <definedName name="SM7A">#REF!</definedName>
    <definedName name="SM7B" localSheetId="2">#REF!</definedName>
    <definedName name="SM7B">#REF!</definedName>
    <definedName name="SM7C" localSheetId="2">#REF!</definedName>
    <definedName name="SM7C">#REF!</definedName>
    <definedName name="SM8A" localSheetId="2">#REF!</definedName>
    <definedName name="SM8A">#REF!</definedName>
    <definedName name="SM9A" localSheetId="2">#REF!</definedName>
    <definedName name="SM9A">#REF!</definedName>
    <definedName name="SM9B" localSheetId="2">#REF!</definedName>
    <definedName name="SM9B">#REF!</definedName>
    <definedName name="SM9C" localSheetId="2">#REF!</definedName>
    <definedName name="SM9C">#REF!</definedName>
    <definedName name="SMAT">#N/A</definedName>
    <definedName name="SMHR">#N/A</definedName>
    <definedName name="SMP" localSheetId="2">#REF!</definedName>
    <definedName name="SMP">#REF!</definedName>
    <definedName name="SO">#N/A</definedName>
    <definedName name="SORTCODE">#N/A</definedName>
    <definedName name="SPA" localSheetId="2">#REF!</definedName>
    <definedName name="SPA">#REF!</definedName>
    <definedName name="SPP_백__PIPE_100A_단중" localSheetId="2">#REF!</definedName>
    <definedName name="SPP_백__PIPE_100A_단중" localSheetId="5">#REF!</definedName>
    <definedName name="SPP_백__PIPE_100A_단중" localSheetId="1">#REF!</definedName>
    <definedName name="SPP_백__PIPE_100A_단중">#REF!</definedName>
    <definedName name="SPP_백__PIPE_125A_단중" localSheetId="2">#REF!</definedName>
    <definedName name="SPP_백__PIPE_125A_단중" localSheetId="5">#REF!</definedName>
    <definedName name="SPP_백__PIPE_125A_단중" localSheetId="1">#REF!</definedName>
    <definedName name="SPP_백__PIPE_125A_단중">#REF!</definedName>
    <definedName name="SPP_백__PIPE_150A_단중" localSheetId="2">#REF!</definedName>
    <definedName name="SPP_백__PIPE_150A_단중" localSheetId="5">#REF!</definedName>
    <definedName name="SPP_백__PIPE_150A_단중" localSheetId="1">#REF!</definedName>
    <definedName name="SPP_백__PIPE_150A_단중">#REF!</definedName>
    <definedName name="SPP_백__PIPE_15A_단중" localSheetId="2">#REF!</definedName>
    <definedName name="SPP_백__PIPE_15A_단중" localSheetId="5">#REF!</definedName>
    <definedName name="SPP_백__PIPE_15A_단중" localSheetId="1">#REF!</definedName>
    <definedName name="SPP_백__PIPE_15A_단중">#REF!</definedName>
    <definedName name="SPP_백__PIPE_200A_단중" localSheetId="2">#REF!</definedName>
    <definedName name="SPP_백__PIPE_200A_단중" localSheetId="5">#REF!</definedName>
    <definedName name="SPP_백__PIPE_200A_단중" localSheetId="1">#REF!</definedName>
    <definedName name="SPP_백__PIPE_200A_단중">#REF!</definedName>
    <definedName name="SPP_백__PIPE_20A_단중" localSheetId="2">#REF!</definedName>
    <definedName name="SPP_백__PIPE_20A_단중" localSheetId="5">#REF!</definedName>
    <definedName name="SPP_백__PIPE_20A_단중" localSheetId="1">#REF!</definedName>
    <definedName name="SPP_백__PIPE_20A_단중">#REF!</definedName>
    <definedName name="SPP_백__PIPE_250A_단중" localSheetId="2">#REF!</definedName>
    <definedName name="SPP_백__PIPE_250A_단중" localSheetId="5">#REF!</definedName>
    <definedName name="SPP_백__PIPE_250A_단중" localSheetId="1">#REF!</definedName>
    <definedName name="SPP_백__PIPE_250A_단중">#REF!</definedName>
    <definedName name="SPP_백__PIPE_25A_단중" localSheetId="2">#REF!</definedName>
    <definedName name="SPP_백__PIPE_25A_단중" localSheetId="5">#REF!</definedName>
    <definedName name="SPP_백__PIPE_25A_단중" localSheetId="1">#REF!</definedName>
    <definedName name="SPP_백__PIPE_25A_단중">#REF!</definedName>
    <definedName name="SPP_백__PIPE_300A_단중" localSheetId="2">#REF!</definedName>
    <definedName name="SPP_백__PIPE_300A_단중" localSheetId="5">#REF!</definedName>
    <definedName name="SPP_백__PIPE_300A_단중" localSheetId="1">#REF!</definedName>
    <definedName name="SPP_백__PIPE_300A_단중">#REF!</definedName>
    <definedName name="SPP_백__PIPE_32A_단중" localSheetId="2">#REF!</definedName>
    <definedName name="SPP_백__PIPE_32A_단중" localSheetId="5">#REF!</definedName>
    <definedName name="SPP_백__PIPE_32A_단중" localSheetId="1">#REF!</definedName>
    <definedName name="SPP_백__PIPE_32A_단중">#REF!</definedName>
    <definedName name="SPP_백__PIPE_350A_단중" localSheetId="2">#REF!</definedName>
    <definedName name="SPP_백__PIPE_350A_단중" localSheetId="5">#REF!</definedName>
    <definedName name="SPP_백__PIPE_350A_단중" localSheetId="1">#REF!</definedName>
    <definedName name="SPP_백__PIPE_350A_단중">#REF!</definedName>
    <definedName name="SPP_백__PIPE_400A_단중" localSheetId="2">#REF!</definedName>
    <definedName name="SPP_백__PIPE_400A_단중" localSheetId="5">#REF!</definedName>
    <definedName name="SPP_백__PIPE_400A_단중" localSheetId="1">#REF!</definedName>
    <definedName name="SPP_백__PIPE_400A_단중">#REF!</definedName>
    <definedName name="SPP_백__PIPE_40A_단중" localSheetId="2">#REF!</definedName>
    <definedName name="SPP_백__PIPE_40A_단중" localSheetId="5">#REF!</definedName>
    <definedName name="SPP_백__PIPE_40A_단중" localSheetId="1">#REF!</definedName>
    <definedName name="SPP_백__PIPE_40A_단중">#REF!</definedName>
    <definedName name="SPP_백__PIPE_450A_단중" localSheetId="2">#REF!</definedName>
    <definedName name="SPP_백__PIPE_450A_단중" localSheetId="5">#REF!</definedName>
    <definedName name="SPP_백__PIPE_450A_단중" localSheetId="1">#REF!</definedName>
    <definedName name="SPP_백__PIPE_450A_단중">#REF!</definedName>
    <definedName name="SPP_백__PIPE_500A_단중" localSheetId="2">#REF!</definedName>
    <definedName name="SPP_백__PIPE_500A_단중" localSheetId="5">#REF!</definedName>
    <definedName name="SPP_백__PIPE_500A_단중" localSheetId="1">#REF!</definedName>
    <definedName name="SPP_백__PIPE_500A_단중">#REF!</definedName>
    <definedName name="SPP_백__PIPE_50A_단중" localSheetId="2">#REF!</definedName>
    <definedName name="SPP_백__PIPE_50A_단중" localSheetId="5">#REF!</definedName>
    <definedName name="SPP_백__PIPE_50A_단중" localSheetId="1">#REF!</definedName>
    <definedName name="SPP_백__PIPE_50A_단중">#REF!</definedName>
    <definedName name="SPP_백__PIPE_65A_단중" localSheetId="2">#REF!</definedName>
    <definedName name="SPP_백__PIPE_65A_단중" localSheetId="5">#REF!</definedName>
    <definedName name="SPP_백__PIPE_65A_단중" localSheetId="1">#REF!</definedName>
    <definedName name="SPP_백__PIPE_65A_단중">#REF!</definedName>
    <definedName name="SPP_백__PIPE_80A_단중" localSheetId="2">#REF!</definedName>
    <definedName name="SPP_백__PIPE_80A_단중" localSheetId="5">#REF!</definedName>
    <definedName name="SPP_백__PIPE_80A_단중" localSheetId="1">#REF!</definedName>
    <definedName name="SPP_백__PIPE_80A_단중">#REF!</definedName>
    <definedName name="SPPS_PIPE_100A_40S_단중" localSheetId="2">#REF!</definedName>
    <definedName name="SPPS_PIPE_100A_40S_단중" localSheetId="5">#REF!</definedName>
    <definedName name="SPPS_PIPE_100A_40S_단중" localSheetId="1">#REF!</definedName>
    <definedName name="SPPS_PIPE_100A_40S_단중">#REF!</definedName>
    <definedName name="SPPS_PIPE_125A_40S_단중" localSheetId="2">#REF!</definedName>
    <definedName name="SPPS_PIPE_125A_40S_단중" localSheetId="5">#REF!</definedName>
    <definedName name="SPPS_PIPE_125A_40S_단중" localSheetId="1">#REF!</definedName>
    <definedName name="SPPS_PIPE_125A_40S_단중">#REF!</definedName>
    <definedName name="SPPS_PIPE_150A_40S_단중" localSheetId="2">#REF!</definedName>
    <definedName name="SPPS_PIPE_150A_40S_단중" localSheetId="5">#REF!</definedName>
    <definedName name="SPPS_PIPE_150A_40S_단중" localSheetId="1">#REF!</definedName>
    <definedName name="SPPS_PIPE_150A_40S_단중">#REF!</definedName>
    <definedName name="SPPS_PIPE_15A_40S_단중" localSheetId="2">#REF!</definedName>
    <definedName name="SPPS_PIPE_15A_40S_단중" localSheetId="5">#REF!</definedName>
    <definedName name="SPPS_PIPE_15A_40S_단중" localSheetId="1">#REF!</definedName>
    <definedName name="SPPS_PIPE_15A_40S_단중">#REF!</definedName>
    <definedName name="SPPS_PIPE_200A_40S_단중" localSheetId="2">#REF!</definedName>
    <definedName name="SPPS_PIPE_200A_40S_단중" localSheetId="5">#REF!</definedName>
    <definedName name="SPPS_PIPE_200A_40S_단중" localSheetId="1">#REF!</definedName>
    <definedName name="SPPS_PIPE_200A_40S_단중">#REF!</definedName>
    <definedName name="SPPS_PIPE_20A_40S_단중" localSheetId="2">#REF!</definedName>
    <definedName name="SPPS_PIPE_20A_40S_단중" localSheetId="5">#REF!</definedName>
    <definedName name="SPPS_PIPE_20A_40S_단중" localSheetId="1">#REF!</definedName>
    <definedName name="SPPS_PIPE_20A_40S_단중">#REF!</definedName>
    <definedName name="SPPS_PIPE_250A_40S_단중" localSheetId="2">#REF!</definedName>
    <definedName name="SPPS_PIPE_250A_40S_단중" localSheetId="5">#REF!</definedName>
    <definedName name="SPPS_PIPE_250A_40S_단중" localSheetId="1">#REF!</definedName>
    <definedName name="SPPS_PIPE_250A_40S_단중">#REF!</definedName>
    <definedName name="SPPS_PIPE_25A_40S_단중" localSheetId="2">#REF!</definedName>
    <definedName name="SPPS_PIPE_25A_40S_단중" localSheetId="5">#REF!</definedName>
    <definedName name="SPPS_PIPE_25A_40S_단중" localSheetId="1">#REF!</definedName>
    <definedName name="SPPS_PIPE_25A_40S_단중">#REF!</definedName>
    <definedName name="SPPS_PIPE_300A_40S_단중" localSheetId="2">#REF!</definedName>
    <definedName name="SPPS_PIPE_300A_40S_단중" localSheetId="5">#REF!</definedName>
    <definedName name="SPPS_PIPE_300A_40S_단중" localSheetId="1">#REF!</definedName>
    <definedName name="SPPS_PIPE_300A_40S_단중">#REF!</definedName>
    <definedName name="SPPS_PIPE_32A_40S_단중" localSheetId="2">#REF!</definedName>
    <definedName name="SPPS_PIPE_32A_40S_단중" localSheetId="5">#REF!</definedName>
    <definedName name="SPPS_PIPE_32A_40S_단중" localSheetId="1">#REF!</definedName>
    <definedName name="SPPS_PIPE_32A_40S_단중">#REF!</definedName>
    <definedName name="SPPS_PIPE_350A_40S_단중" localSheetId="2">#REF!</definedName>
    <definedName name="SPPS_PIPE_350A_40S_단중" localSheetId="5">#REF!</definedName>
    <definedName name="SPPS_PIPE_350A_40S_단중" localSheetId="1">#REF!</definedName>
    <definedName name="SPPS_PIPE_350A_40S_단중">#REF!</definedName>
    <definedName name="SPPS_PIPE_400A_40S_단중" localSheetId="2">#REF!</definedName>
    <definedName name="SPPS_PIPE_400A_40S_단중" localSheetId="5">#REF!</definedName>
    <definedName name="SPPS_PIPE_400A_40S_단중" localSheetId="1">#REF!</definedName>
    <definedName name="SPPS_PIPE_400A_40S_단중">#REF!</definedName>
    <definedName name="SPPS_PIPE_40A_40S_단중" localSheetId="2">#REF!</definedName>
    <definedName name="SPPS_PIPE_40A_40S_단중" localSheetId="5">#REF!</definedName>
    <definedName name="SPPS_PIPE_40A_40S_단중" localSheetId="1">#REF!</definedName>
    <definedName name="SPPS_PIPE_40A_40S_단중">#REF!</definedName>
    <definedName name="SPPS_PIPE_450A_40S_단중" localSheetId="2">#REF!</definedName>
    <definedName name="SPPS_PIPE_450A_40S_단중" localSheetId="5">#REF!</definedName>
    <definedName name="SPPS_PIPE_450A_40S_단중" localSheetId="1">#REF!</definedName>
    <definedName name="SPPS_PIPE_450A_40S_단중">#REF!</definedName>
    <definedName name="SPPS_PIPE_500A_40S_단중" localSheetId="2">#REF!</definedName>
    <definedName name="SPPS_PIPE_500A_40S_단중" localSheetId="5">#REF!</definedName>
    <definedName name="SPPS_PIPE_500A_40S_단중" localSheetId="1">#REF!</definedName>
    <definedName name="SPPS_PIPE_500A_40S_단중">#REF!</definedName>
    <definedName name="SPPS_PIPE_50A_40S_단중" localSheetId="2">#REF!</definedName>
    <definedName name="SPPS_PIPE_50A_40S_단중" localSheetId="5">#REF!</definedName>
    <definedName name="SPPS_PIPE_50A_40S_단중" localSheetId="1">#REF!</definedName>
    <definedName name="SPPS_PIPE_50A_40S_단중">#REF!</definedName>
    <definedName name="SPPS_PIPE_65A_40S_단중" localSheetId="2">#REF!</definedName>
    <definedName name="SPPS_PIPE_65A_40S_단중" localSheetId="5">#REF!</definedName>
    <definedName name="SPPS_PIPE_65A_40S_단중" localSheetId="1">#REF!</definedName>
    <definedName name="SPPS_PIPE_65A_40S_단중">#REF!</definedName>
    <definedName name="SPPS_PIPE_80A_40S_단중" localSheetId="2">#REF!</definedName>
    <definedName name="SPPS_PIPE_80A_40S_단중" localSheetId="5">#REF!</definedName>
    <definedName name="SPPS_PIPE_80A_40S_단중" localSheetId="1">#REF!</definedName>
    <definedName name="SPPS_PIPE_80A_40S_단중">#REF!</definedName>
    <definedName name="sr" localSheetId="2">BlankMacro1</definedName>
    <definedName name="sr" localSheetId="5">BlankMacro1</definedName>
    <definedName name="sr" localSheetId="1">BlankMacro1</definedName>
    <definedName name="sr">BlankMacro1</definedName>
    <definedName name="ss" localSheetId="2">#REF!</definedName>
    <definedName name="ss" localSheetId="5">#REF!</definedName>
    <definedName name="ss" localSheetId="1">#REF!</definedName>
    <definedName name="ss">#REF!</definedName>
    <definedName name="SSD" localSheetId="2">BlankMacro1</definedName>
    <definedName name="SSD" localSheetId="5">BlankMacro1</definedName>
    <definedName name="SSD" localSheetId="1">BlankMacro1</definedName>
    <definedName name="SSD">BlankMacro1</definedName>
    <definedName name="SSS" localSheetId="2">BlankMacro1</definedName>
    <definedName name="SSS" localSheetId="5">BlankMacro1</definedName>
    <definedName name="SSS" localSheetId="1">BlankMacro1</definedName>
    <definedName name="SSS">BlankMacro1</definedName>
    <definedName name="SSSS" localSheetId="2">BlankMacro1</definedName>
    <definedName name="SSSS" localSheetId="5">BlankMacro1</definedName>
    <definedName name="SSSS" localSheetId="1">BlankMacro1</definedName>
    <definedName name="SSSS">BlankMacro1</definedName>
    <definedName name="ST" localSheetId="2">BlankMacro1</definedName>
    <definedName name="ST" localSheetId="5">BlankMacro1</definedName>
    <definedName name="ST" localSheetId="1">BlankMacro1</definedName>
    <definedName name="ST">BlankMacro1</definedName>
    <definedName name="START" localSheetId="2">#REF!</definedName>
    <definedName name="START">#REF!</definedName>
    <definedName name="STOP" localSheetId="2">#REF!</definedName>
    <definedName name="STOP" localSheetId="5">#REF!</definedName>
    <definedName name="STOP" localSheetId="1">#REF!</definedName>
    <definedName name="STOP">#REF!</definedName>
    <definedName name="STS_PIPE_100A_10S_단중" localSheetId="2">#REF!</definedName>
    <definedName name="STS_PIPE_100A_10S_단중" localSheetId="5">#REF!</definedName>
    <definedName name="STS_PIPE_100A_10S_단중" localSheetId="1">#REF!</definedName>
    <definedName name="STS_PIPE_100A_10S_단중">#REF!</definedName>
    <definedName name="STS_PIPE_10A_10S_단중" localSheetId="2">#REF!</definedName>
    <definedName name="STS_PIPE_10A_10S_단중" localSheetId="5">#REF!</definedName>
    <definedName name="STS_PIPE_10A_10S_단중" localSheetId="1">#REF!</definedName>
    <definedName name="STS_PIPE_10A_10S_단중">#REF!</definedName>
    <definedName name="STS_PIPE_125A_10S_단중" localSheetId="2">#REF!</definedName>
    <definedName name="STS_PIPE_125A_10S_단중" localSheetId="5">#REF!</definedName>
    <definedName name="STS_PIPE_125A_10S_단중" localSheetId="1">#REF!</definedName>
    <definedName name="STS_PIPE_125A_10S_단중">#REF!</definedName>
    <definedName name="STS_PIPE_150A_10S_단중" localSheetId="2">#REF!</definedName>
    <definedName name="STS_PIPE_150A_10S_단중" localSheetId="5">#REF!</definedName>
    <definedName name="STS_PIPE_150A_10S_단중" localSheetId="1">#REF!</definedName>
    <definedName name="STS_PIPE_150A_10S_단중">#REF!</definedName>
    <definedName name="STS_PIPE_15A_10S_단중" localSheetId="2">#REF!</definedName>
    <definedName name="STS_PIPE_15A_10S_단중" localSheetId="5">#REF!</definedName>
    <definedName name="STS_PIPE_15A_10S_단중" localSheetId="1">#REF!</definedName>
    <definedName name="STS_PIPE_15A_10S_단중">#REF!</definedName>
    <definedName name="STS_PIPE_200A_10S_단중" localSheetId="2">#REF!</definedName>
    <definedName name="STS_PIPE_200A_10S_단중" localSheetId="5">#REF!</definedName>
    <definedName name="STS_PIPE_200A_10S_단중" localSheetId="1">#REF!</definedName>
    <definedName name="STS_PIPE_200A_10S_단중">#REF!</definedName>
    <definedName name="STS_PIPE_20A_10S_단중" localSheetId="2">#REF!</definedName>
    <definedName name="STS_PIPE_20A_10S_단중" localSheetId="5">#REF!</definedName>
    <definedName name="STS_PIPE_20A_10S_단중" localSheetId="1">#REF!</definedName>
    <definedName name="STS_PIPE_20A_10S_단중">#REF!</definedName>
    <definedName name="STS_PIPE_250A_10S_단중" localSheetId="2">#REF!</definedName>
    <definedName name="STS_PIPE_250A_10S_단중" localSheetId="5">#REF!</definedName>
    <definedName name="STS_PIPE_250A_10S_단중" localSheetId="1">#REF!</definedName>
    <definedName name="STS_PIPE_250A_10S_단중">#REF!</definedName>
    <definedName name="STS_PIPE_25A_10S_단중" localSheetId="2">#REF!</definedName>
    <definedName name="STS_PIPE_25A_10S_단중" localSheetId="5">#REF!</definedName>
    <definedName name="STS_PIPE_25A_10S_단중" localSheetId="1">#REF!</definedName>
    <definedName name="STS_PIPE_25A_10S_단중">#REF!</definedName>
    <definedName name="STS_PIPE_300A_10S_단중" localSheetId="2">#REF!</definedName>
    <definedName name="STS_PIPE_300A_10S_단중" localSheetId="5">#REF!</definedName>
    <definedName name="STS_PIPE_300A_10S_단중" localSheetId="1">#REF!</definedName>
    <definedName name="STS_PIPE_300A_10S_단중">#REF!</definedName>
    <definedName name="STS_PIPE_32A_10S_단중" localSheetId="2">#REF!</definedName>
    <definedName name="STS_PIPE_32A_10S_단중" localSheetId="5">#REF!</definedName>
    <definedName name="STS_PIPE_32A_10S_단중" localSheetId="1">#REF!</definedName>
    <definedName name="STS_PIPE_32A_10S_단중">#REF!</definedName>
    <definedName name="STS_PIPE_350A_10S_단중" localSheetId="2">#REF!</definedName>
    <definedName name="STS_PIPE_350A_10S_단중" localSheetId="5">#REF!</definedName>
    <definedName name="STS_PIPE_350A_10S_단중" localSheetId="1">#REF!</definedName>
    <definedName name="STS_PIPE_350A_10S_단중">#REF!</definedName>
    <definedName name="STS_PIPE_400A_10S_단중" localSheetId="2">#REF!</definedName>
    <definedName name="STS_PIPE_400A_10S_단중" localSheetId="5">#REF!</definedName>
    <definedName name="STS_PIPE_400A_10S_단중" localSheetId="1">#REF!</definedName>
    <definedName name="STS_PIPE_400A_10S_단중">#REF!</definedName>
    <definedName name="STS_PIPE_40A_10S_단중" localSheetId="2">#REF!</definedName>
    <definedName name="STS_PIPE_40A_10S_단중" localSheetId="5">#REF!</definedName>
    <definedName name="STS_PIPE_40A_10S_단중" localSheetId="1">#REF!</definedName>
    <definedName name="STS_PIPE_40A_10S_단중">#REF!</definedName>
    <definedName name="STS_PIPE_50A_10S_단중" localSheetId="2">#REF!</definedName>
    <definedName name="STS_PIPE_50A_10S_단중" localSheetId="5">#REF!</definedName>
    <definedName name="STS_PIPE_50A_10S_단중" localSheetId="1">#REF!</definedName>
    <definedName name="STS_PIPE_50A_10S_단중">#REF!</definedName>
    <definedName name="STS_PIPE_65A_10S_단중" localSheetId="2">#REF!</definedName>
    <definedName name="STS_PIPE_65A_10S_단중" localSheetId="5">#REF!</definedName>
    <definedName name="STS_PIPE_65A_10S_단중" localSheetId="1">#REF!</definedName>
    <definedName name="STS_PIPE_65A_10S_단중">#REF!</definedName>
    <definedName name="STS_PIPE_80A_10S_단중" localSheetId="2">#REF!</definedName>
    <definedName name="STS_PIPE_80A_10S_단중" localSheetId="5">#REF!</definedName>
    <definedName name="STS_PIPE_80A_10S_단중" localSheetId="1">#REF!</definedName>
    <definedName name="STS_PIPE_80A_10S_단중">#REF!</definedName>
    <definedName name="STS_PIPE_90A_10S_단중" localSheetId="2">#REF!</definedName>
    <definedName name="STS_PIPE_90A_10S_단중" localSheetId="5">#REF!</definedName>
    <definedName name="STS_PIPE_90A_10S_단중" localSheetId="1">#REF!</definedName>
    <definedName name="STS_PIPE_90A_10S_단중">#REF!</definedName>
    <definedName name="SV" localSheetId="2">#REF!</definedName>
    <definedName name="SV" localSheetId="5">#REF!</definedName>
    <definedName name="SV" localSheetId="1">#REF!</definedName>
    <definedName name="SV">#REF!</definedName>
    <definedName name="SWL" localSheetId="2">#REF!</definedName>
    <definedName name="SWL">#REF!</definedName>
    <definedName name="SWR" localSheetId="2">#REF!</definedName>
    <definedName name="SWR">#REF!</definedName>
    <definedName name="sw설치" localSheetId="2">#REF!</definedName>
    <definedName name="sw설치" localSheetId="5">#REF!</definedName>
    <definedName name="sw설치" localSheetId="1">#REF!</definedName>
    <definedName name="sw설치">#REF!</definedName>
    <definedName name="sw시험" localSheetId="2">#REF!</definedName>
    <definedName name="sw시험" localSheetId="5">#REF!</definedName>
    <definedName name="sw시험" localSheetId="1">#REF!</definedName>
    <definedName name="sw시험">#REF!</definedName>
    <definedName name="sx" localSheetId="2">BlankMacro1</definedName>
    <definedName name="sx" localSheetId="5">BlankMacro1</definedName>
    <definedName name="sx" localSheetId="1">BlankMacro1</definedName>
    <definedName name="sx">BlankMacro1</definedName>
    <definedName name="T_AMOUNT">#N/A</definedName>
    <definedName name="T_UPRICE">#N/A</definedName>
    <definedName name="T1_3240" localSheetId="2">#REF!</definedName>
    <definedName name="T1_3240" localSheetId="5">#REF!</definedName>
    <definedName name="T1_3240" localSheetId="1">#REF!</definedName>
    <definedName name="T1_3240">#REF!</definedName>
    <definedName name="T1S" localSheetId="2">#REF!</definedName>
    <definedName name="T1S">#REF!</definedName>
    <definedName name="T2S" localSheetId="2">#REF!</definedName>
    <definedName name="T2S">#REF!</definedName>
    <definedName name="T3S" localSheetId="2">#REF!</definedName>
    <definedName name="T3S">#REF!</definedName>
    <definedName name="TAG" localSheetId="2">#REF!</definedName>
    <definedName name="TAG" localSheetId="5">#REF!</definedName>
    <definedName name="TAG" localSheetId="1">#REF!</definedName>
    <definedName name="TAG">#REF!</definedName>
    <definedName name="TAK" localSheetId="2">#REF!</definedName>
    <definedName name="TAK">#REF!</definedName>
    <definedName name="TBM" localSheetId="2">#REF!</definedName>
    <definedName name="TBM">#REF!</definedName>
    <definedName name="TG" localSheetId="2">BlankMacro1</definedName>
    <definedName name="TG" localSheetId="5">BlankMacro1</definedName>
    <definedName name="TG" localSheetId="1">BlankMacro1</definedName>
    <definedName name="TG">BlankMacro1</definedName>
    <definedName name="THRU" localSheetId="2">#REF!</definedName>
    <definedName name="THRU" localSheetId="5">#REF!</definedName>
    <definedName name="THRU" localSheetId="1">#REF!</definedName>
    <definedName name="THRU">#REF!</definedName>
    <definedName name="TI" localSheetId="2">BlankMacro1</definedName>
    <definedName name="TI" localSheetId="5">BlankMacro1</definedName>
    <definedName name="TI" localSheetId="1">BlankMacro1</definedName>
    <definedName name="TI">BlankMacro1</definedName>
    <definedName name="TIT" localSheetId="2">#REF!</definedName>
    <definedName name="TIT" localSheetId="5">#REF!</definedName>
    <definedName name="TIT" localSheetId="1">#REF!</definedName>
    <definedName name="TIT">#REF!</definedName>
    <definedName name="title1" localSheetId="2">#REF!</definedName>
    <definedName name="title1">#REF!</definedName>
    <definedName name="titles" localSheetId="2">#REF!</definedName>
    <definedName name="titles" localSheetId="1">#REF!</definedName>
    <definedName name="titles">#REF!</definedName>
    <definedName name="TITLES_PRINT" localSheetId="2">#REF!</definedName>
    <definedName name="TITLES_PRINT" localSheetId="5">#REF!</definedName>
    <definedName name="TITLES_PRINT" localSheetId="1">#REF!</definedName>
    <definedName name="TITLES_PRINT">#REF!</definedName>
    <definedName name="TJFQLWKWO" localSheetId="2">#REF!</definedName>
    <definedName name="TJFQLWKWO" localSheetId="5">#REF!</definedName>
    <definedName name="TJFQLWKWO" localSheetId="1">#REF!</definedName>
    <definedName name="TJFQLWKWO">#REF!</definedName>
    <definedName name="TMO" localSheetId="2">#REF!</definedName>
    <definedName name="TMO">#REF!</definedName>
    <definedName name="TOB" localSheetId="2">#REF!</definedName>
    <definedName name="TOB">#REF!</definedName>
    <definedName name="TOH" localSheetId="2">#REF!</definedName>
    <definedName name="TOH">#REF!</definedName>
    <definedName name="TOLB" localSheetId="2">#REF!</definedName>
    <definedName name="TOLB">#REF!</definedName>
    <definedName name="TONG" localSheetId="2">#REF!</definedName>
    <definedName name="TONG" localSheetId="5">#REF!</definedName>
    <definedName name="TONG" localSheetId="1">#REF!</definedName>
    <definedName name="TONG">#REF!</definedName>
    <definedName name="TOP">#N/A</definedName>
    <definedName name="TOWB" localSheetId="2">#REF!</definedName>
    <definedName name="TOWB">#REF!</definedName>
    <definedName name="TOWH" localSheetId="2">#REF!</definedName>
    <definedName name="TOWH">#REF!</definedName>
    <definedName name="TRT" localSheetId="2">BlankMacro1</definedName>
    <definedName name="TRT" localSheetId="5">BlankMacro1</definedName>
    <definedName name="TRT" localSheetId="1">BlankMacro1</definedName>
    <definedName name="TRT">BlankMacro1</definedName>
    <definedName name="trunc" localSheetId="2">#REF!</definedName>
    <definedName name="trunc" localSheetId="5">#REF!</definedName>
    <definedName name="trunc" localSheetId="1">#REF!</definedName>
    <definedName name="trunc">#REF!</definedName>
    <definedName name="TS" localSheetId="2">BlankMacro1</definedName>
    <definedName name="TS" localSheetId="5">BlankMacro1</definedName>
    <definedName name="TS" localSheetId="1">BlankMacro1</definedName>
    <definedName name="TS">BlankMacro1</definedName>
    <definedName name="TSI" localSheetId="2">#REF!</definedName>
    <definedName name="TSI" localSheetId="5">#REF!</definedName>
    <definedName name="TSI" localSheetId="1">#REF!</definedName>
    <definedName name="TSI">#REF!</definedName>
    <definedName name="TTT" localSheetId="2">#REF!</definedName>
    <definedName name="TTT" localSheetId="5">#REF!</definedName>
    <definedName name="TTT" localSheetId="1">#REF!</definedName>
    <definedName name="TTT">#REF!</definedName>
    <definedName name="TW" localSheetId="2">#REF!</definedName>
    <definedName name="TW">#REF!</definedName>
    <definedName name="TWL" localSheetId="2">#REF!</definedName>
    <definedName name="TWL">#REF!</definedName>
    <definedName name="TWR" localSheetId="2">#REF!</definedName>
    <definedName name="TWR">#REF!</definedName>
    <definedName name="ty" localSheetId="2">BlankMacro1</definedName>
    <definedName name="ty" localSheetId="5">BlankMacro1</definedName>
    <definedName name="ty" localSheetId="1">BlankMacro1</definedName>
    <definedName name="ty">BlankMacro1</definedName>
    <definedName name="TYT" localSheetId="2">BlankMacro1</definedName>
    <definedName name="TYT" localSheetId="5">BlankMacro1</definedName>
    <definedName name="TYT" localSheetId="1">BlankMacro1</definedName>
    <definedName name="TYT">BlankMacro1</definedName>
    <definedName name="UD" localSheetId="2">#REF!</definedName>
    <definedName name="UD" localSheetId="1">#REF!</definedName>
    <definedName name="UD">#REF!</definedName>
    <definedName name="UJJ" localSheetId="2">BlankMacro1</definedName>
    <definedName name="UJJ" localSheetId="5">BlankMacro1</definedName>
    <definedName name="UJJ" localSheetId="1">BlankMacro1</definedName>
    <definedName name="UJJ">BlankMacro1</definedName>
    <definedName name="UNI_ACCESSORY" localSheetId="2">#REF!</definedName>
    <definedName name="UNI_ACCESSORY" localSheetId="5">#REF!</definedName>
    <definedName name="UNI_ACCESSORY" localSheetId="1">#REF!</definedName>
    <definedName name="UNI_ACCESSORY">#REF!</definedName>
    <definedName name="UNI_CPU" localSheetId="2">#REF!</definedName>
    <definedName name="UNI_CPU" localSheetId="5">#REF!</definedName>
    <definedName name="UNI_CPU" localSheetId="1">#REF!</definedName>
    <definedName name="UNI_CPU">#REF!</definedName>
    <definedName name="UNI_NMU" localSheetId="2">#REF!</definedName>
    <definedName name="UNI_NMU" localSheetId="5">#REF!</definedName>
    <definedName name="UNI_NMU" localSheetId="1">#REF!</definedName>
    <definedName name="UNI_NMU">#REF!</definedName>
    <definedName name="UNI_OFAT" localSheetId="2">#REF!</definedName>
    <definedName name="UNI_OFAT" localSheetId="5">#REF!</definedName>
    <definedName name="UNI_OFAT" localSheetId="1">#REF!</definedName>
    <definedName name="UNI_OFAT">#REF!</definedName>
    <definedName name="UNI_PW_AC" localSheetId="2">#REF!</definedName>
    <definedName name="UNI_PW_AC" localSheetId="5">#REF!</definedName>
    <definedName name="UNI_PW_AC" localSheetId="1">#REF!</definedName>
    <definedName name="UNI_PW_AC">#REF!</definedName>
    <definedName name="UNI_PW_DC" localSheetId="2">#REF!</definedName>
    <definedName name="UNI_PW_DC" localSheetId="5">#REF!</definedName>
    <definedName name="UNI_PW_DC" localSheetId="1">#REF!</definedName>
    <definedName name="UNI_PW_DC">#REF!</definedName>
    <definedName name="UNI_RS232" localSheetId="2">#REF!</definedName>
    <definedName name="UNI_RS232" localSheetId="5">#REF!</definedName>
    <definedName name="UNI_RS232" localSheetId="1">#REF!</definedName>
    <definedName name="UNI_RS232">#REF!</definedName>
    <definedName name="UNI_V35" localSheetId="2">#REF!</definedName>
    <definedName name="UNI_V35" localSheetId="5">#REF!</definedName>
    <definedName name="UNI_V35" localSheetId="1">#REF!</definedName>
    <definedName name="UNI_V35">#REF!</definedName>
    <definedName name="UNIMUX" localSheetId="2">#REF!</definedName>
    <definedName name="UNIMUX" localSheetId="5">#REF!</definedName>
    <definedName name="UNIMUX" localSheetId="1">#REF!</definedName>
    <definedName name="UNIMUX">#REF!</definedName>
    <definedName name="UNIT">#N/A</definedName>
    <definedName name="UU" localSheetId="2">BlankMacro1</definedName>
    <definedName name="UU" localSheetId="5">BlankMacro1</definedName>
    <definedName name="UU" localSheetId="1">BlankMacro1</definedName>
    <definedName name="UU">BlankMacro1</definedName>
    <definedName name="UUI" localSheetId="2">BlankMacro1</definedName>
    <definedName name="UUI" localSheetId="5">BlankMacro1</definedName>
    <definedName name="UUI" localSheetId="1">BlankMacro1</definedName>
    <definedName name="UUI">BlankMacro1</definedName>
    <definedName name="UY" localSheetId="2">BlankMacro1</definedName>
    <definedName name="UY" localSheetId="5">BlankMacro1</definedName>
    <definedName name="UY" localSheetId="1">BlankMacro1</definedName>
    <definedName name="UY">BlankMacro1</definedName>
    <definedName name="V" localSheetId="2">BlankMacro1</definedName>
    <definedName name="V" localSheetId="5">BlankMacro1</definedName>
    <definedName name="V" localSheetId="1">BlankMacro1</definedName>
    <definedName name="V">BlankMacro1</definedName>
    <definedName name="V35_3240" localSheetId="2">#REF!</definedName>
    <definedName name="V35_3240" localSheetId="5">#REF!</definedName>
    <definedName name="V35_3240" localSheetId="1">#REF!</definedName>
    <definedName name="V35_3240">#REF!</definedName>
    <definedName name="VAFP" localSheetId="2">#REF!</definedName>
    <definedName name="VAFP" localSheetId="5">#REF!</definedName>
    <definedName name="VAFP" localSheetId="1">#REF!</definedName>
    <definedName name="VAFP">#REF!</definedName>
    <definedName name="VB" localSheetId="5" hidden="1">{#N/A,#N/A,FALSE,"이태원철근"}</definedName>
    <definedName name="VB" hidden="1">{#N/A,#N/A,FALSE,"이태원철근"}</definedName>
    <definedName name="VBN" localSheetId="5" hidden="1">{#N/A,#N/A,FALSE,"이태원철근"}</definedName>
    <definedName name="VBN" hidden="1">{#N/A,#N/A,FALSE,"이태원철근"}</definedName>
    <definedName name="VBV" localSheetId="2">#REF!</definedName>
    <definedName name="VBV" localSheetId="1">#REF!</definedName>
    <definedName name="VBV">#REF!</definedName>
    <definedName name="VC" localSheetId="2">BlankMacro1</definedName>
    <definedName name="VC" localSheetId="5">BlankMacro1</definedName>
    <definedName name="VC" localSheetId="1">BlankMacro1</definedName>
    <definedName name="VC">BlankMacro1</definedName>
    <definedName name="VCR" localSheetId="2">#REF!</definedName>
    <definedName name="VCR" localSheetId="5">#REF!</definedName>
    <definedName name="VCR" localSheetId="1">#REF!</definedName>
    <definedName name="VCR">#REF!</definedName>
    <definedName name="VD" localSheetId="2">BlankMacro1</definedName>
    <definedName name="VD" localSheetId="5">BlankMacro1</definedName>
    <definedName name="VD" localSheetId="1">BlankMacro1</definedName>
    <definedName name="VD">BlankMacro1</definedName>
    <definedName name="vddf" localSheetId="2">BlankMacro1</definedName>
    <definedName name="vddf" localSheetId="5">BlankMacro1</definedName>
    <definedName name="vddf" localSheetId="1">BlankMacro1</definedName>
    <definedName name="vddf">BlankMacro1</definedName>
    <definedName name="VDSVP" localSheetId="2">#REF!</definedName>
    <definedName name="VDSVP" localSheetId="5">#REF!</definedName>
    <definedName name="VDSVP" localSheetId="1">#REF!</definedName>
    <definedName name="VDSVP">#REF!</definedName>
    <definedName name="VG" localSheetId="2">BlankMacro1</definedName>
    <definedName name="VG" localSheetId="5">BlankMacro1</definedName>
    <definedName name="VG" localSheetId="1">BlankMacro1</definedName>
    <definedName name="VG">BlankMacro1</definedName>
    <definedName name="VGN" localSheetId="2">BlankMacro1</definedName>
    <definedName name="VGN" localSheetId="5">BlankMacro1</definedName>
    <definedName name="VGN" localSheetId="1">BlankMacro1</definedName>
    <definedName name="VGN">BlankMacro1</definedName>
    <definedName name="VHAF" localSheetId="2">#REF!</definedName>
    <definedName name="VHAF" localSheetId="5">#REF!</definedName>
    <definedName name="VHAF" localSheetId="1">#REF!</definedName>
    <definedName name="VHAF">#REF!</definedName>
    <definedName name="VHB" localSheetId="2">BlankMacro1</definedName>
    <definedName name="VHB" localSheetId="5">BlankMacro1</definedName>
    <definedName name="VHB" localSheetId="1">BlankMacro1</definedName>
    <definedName name="VHB">BlankMacro1</definedName>
    <definedName name="VHMF" localSheetId="2">#REF!</definedName>
    <definedName name="VHMF" localSheetId="5">#REF!</definedName>
    <definedName name="VHMF" localSheetId="1">#REF!</definedName>
    <definedName name="VHMF">#REF!</definedName>
    <definedName name="vhwkd" localSheetId="2">#REF!</definedName>
    <definedName name="vhwkd">#REF!</definedName>
    <definedName name="VMF" localSheetId="2">#REF!</definedName>
    <definedName name="VMF" localSheetId="5">#REF!</definedName>
    <definedName name="VMF" localSheetId="1">#REF!</definedName>
    <definedName name="VMF">#REF!</definedName>
    <definedName name="VMOTOR" localSheetId="2">#REF!</definedName>
    <definedName name="VMOTOR" localSheetId="5">#REF!</definedName>
    <definedName name="VMOTOR" localSheetId="1">#REF!</definedName>
    <definedName name="VMOTOR">#REF!</definedName>
    <definedName name="VPUMP" localSheetId="2">#REF!</definedName>
    <definedName name="VPUMP" localSheetId="5">#REF!</definedName>
    <definedName name="VPUMP" localSheetId="1">#REF!</definedName>
    <definedName name="VPUMP">#REF!</definedName>
    <definedName name="VRT" localSheetId="2">BlankMacro1</definedName>
    <definedName name="VRT" localSheetId="5">BlankMacro1</definedName>
    <definedName name="VRT" localSheetId="1">BlankMacro1</definedName>
    <definedName name="VRT">BlankMacro1</definedName>
    <definedName name="VS" localSheetId="2">BlankMacro1</definedName>
    <definedName name="VS" localSheetId="5">BlankMacro1</definedName>
    <definedName name="VS" localSheetId="1">BlankMacro1</definedName>
    <definedName name="VS">BlankMacro1</definedName>
    <definedName name="VSV" localSheetId="2">#REF!</definedName>
    <definedName name="VSV" localSheetId="5">#REF!</definedName>
    <definedName name="VSV" localSheetId="1">#REF!</definedName>
    <definedName name="VSV">#REF!</definedName>
    <definedName name="VU" localSheetId="2">BlankMacro1</definedName>
    <definedName name="VU" localSheetId="5">BlankMacro1</definedName>
    <definedName name="VU" localSheetId="1">BlankMacro1</definedName>
    <definedName name="VU">BlankMacro1</definedName>
    <definedName name="VV" localSheetId="2">#REF!</definedName>
    <definedName name="VV">#REF!</definedName>
    <definedName name="VVAFP" localSheetId="2">#REF!</definedName>
    <definedName name="VVAFP" localSheetId="5">#REF!</definedName>
    <definedName name="VVAFP" localSheetId="1">#REF!</definedName>
    <definedName name="VVAFP">#REF!</definedName>
    <definedName name="VVMF" localSheetId="2">#REF!</definedName>
    <definedName name="VVMF" localSheetId="5">#REF!</definedName>
    <definedName name="VVMF" localSheetId="1">#REF!</definedName>
    <definedName name="VVMF">#REF!</definedName>
    <definedName name="VVV" localSheetId="2">#REF!</definedName>
    <definedName name="VVV" localSheetId="5">#REF!</definedName>
    <definedName name="VVV" localSheetId="1">#REF!</definedName>
    <definedName name="VVV">#REF!</definedName>
    <definedName name="VWEI" localSheetId="2">#REF!</definedName>
    <definedName name="VWEI" localSheetId="5">#REF!</definedName>
    <definedName name="VWEI" localSheetId="1">#REF!</definedName>
    <definedName name="VWEI">#REF!</definedName>
    <definedName name="VX" localSheetId="2">BlankMacro1</definedName>
    <definedName name="VX" localSheetId="5">BlankMacro1</definedName>
    <definedName name="VX" localSheetId="1">BlankMacro1</definedName>
    <definedName name="VX">BlankMacro1</definedName>
    <definedName name="VY" localSheetId="2">BlankMacro1</definedName>
    <definedName name="VY" localSheetId="5">BlankMacro1</definedName>
    <definedName name="VY" localSheetId="1">BlankMacro1</definedName>
    <definedName name="VY">BlankMacro1</definedName>
    <definedName name="w_m" localSheetId="2">#REF!</definedName>
    <definedName name="w_m">#REF!</definedName>
    <definedName name="w_m1" localSheetId="2">#REF!</definedName>
    <definedName name="w_m1">#REF!</definedName>
    <definedName name="w_m2" localSheetId="2">#REF!</definedName>
    <definedName name="w_m2">#REF!</definedName>
    <definedName name="WB.1" localSheetId="2">#REF!</definedName>
    <definedName name="WB.1">#REF!</definedName>
    <definedName name="WB.2" localSheetId="2">#REF!</definedName>
    <definedName name="WB.2">#REF!</definedName>
    <definedName name="WB.3" localSheetId="2">#REF!</definedName>
    <definedName name="WB.3">#REF!</definedName>
    <definedName name="we" localSheetId="2">BlankMacro1</definedName>
    <definedName name="we" localSheetId="5">BlankMacro1</definedName>
    <definedName name="we" localSheetId="1">BlankMacro1</definedName>
    <definedName name="we">BlankMacro1</definedName>
    <definedName name="WEI" localSheetId="2">#REF!</definedName>
    <definedName name="WEI" localSheetId="5">#REF!</definedName>
    <definedName name="WEI" localSheetId="1">#REF!</definedName>
    <definedName name="WEI">#REF!</definedName>
    <definedName name="werq">[0]!werq</definedName>
    <definedName name="wessdd" localSheetId="2">#REF!</definedName>
    <definedName name="wessdd">#REF!</definedName>
    <definedName name="wettt3" localSheetId="2">BlankMacro1</definedName>
    <definedName name="wettt3" localSheetId="5">BlankMacro1</definedName>
    <definedName name="wettt3" localSheetId="1">BlankMacro1</definedName>
    <definedName name="wettt3">BlankMacro1</definedName>
    <definedName name="WH.1" localSheetId="2">#REF!</definedName>
    <definedName name="WH.1">#REF!</definedName>
    <definedName name="WH.2" localSheetId="2">#REF!</definedName>
    <definedName name="WH.2">#REF!</definedName>
    <definedName name="WH.3" localSheetId="2">#REF!</definedName>
    <definedName name="WH.3">#REF!</definedName>
    <definedName name="wm.조골재1" hidden="1">{#N/A,#N/A,FALSE,"조골재"}</definedName>
    <definedName name="WQ" localSheetId="2">BlankMacro1</definedName>
    <definedName name="WQ" localSheetId="5">BlankMacro1</definedName>
    <definedName name="WQ" localSheetId="1">BlankMacro1</definedName>
    <definedName name="WQ">BlankMacro1</definedName>
    <definedName name="WQR" localSheetId="2">BlankMacro1</definedName>
    <definedName name="WQR" localSheetId="5">BlankMacro1</definedName>
    <definedName name="WQR" localSheetId="1">BlankMacro1</definedName>
    <definedName name="WQR">BlankMacro1</definedName>
    <definedName name="WQRE" localSheetId="2">BlankMacro1</definedName>
    <definedName name="WQRE" localSheetId="5">BlankMacro1</definedName>
    <definedName name="WQRE" localSheetId="1">BlankMacro1</definedName>
    <definedName name="WQRE">BlankMacro1</definedName>
    <definedName name="WQW" localSheetId="2">BlankMacro1</definedName>
    <definedName name="WQW" localSheetId="5">BlankMacro1</definedName>
    <definedName name="WQW" localSheetId="1">BlankMacro1</definedName>
    <definedName name="WQW">BlankMacro1</definedName>
    <definedName name="wqwew" localSheetId="2">#REF!</definedName>
    <definedName name="wqwew">#REF!</definedName>
    <definedName name="WRE" localSheetId="2">BlankMacro1</definedName>
    <definedName name="WRE" localSheetId="5">BlankMacro1</definedName>
    <definedName name="WRE" localSheetId="1">BlankMacro1</definedName>
    <definedName name="WRE">BlankMacro1</definedName>
    <definedName name="wrn.0812ESC." localSheetId="5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wrn.0812ESC.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wrn.2번." localSheetId="5" hidden="1">{#N/A,#N/A,FALSE,"2~8번"}</definedName>
    <definedName name="wrn.2번." hidden="1">{#N/A,#N/A,FALSE,"2~8번"}</definedName>
    <definedName name="wrn.34건물기초." localSheetId="5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wrn.34건물기초.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wrn.97년._.사업계획._.및._.예산지침." hidden="1">{#N/A,#N/A,TRUE,"1";#N/A,#N/A,TRUE,"2";#N/A,#N/A,TRUE,"3";#N/A,#N/A,TRUE,"4";#N/A,#N/A,TRUE,"5";#N/A,#N/A,TRUE,"6";#N/A,#N/A,TRUE,"7"}</definedName>
    <definedName name="wrn.ac30prn." localSheetId="5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ac30prn.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건물기초." localSheetId="5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골재소요량." localSheetId="5" hidden="1">{#N/A,#N/A,FALSE,"골재소요량";#N/A,#N/A,FALSE,"골재소요량"}</definedName>
    <definedName name="wrn.골재소요량." hidden="1">{#N/A,#N/A,FALSE,"골재소요량";#N/A,#N/A,FALSE,"골재소요량"}</definedName>
    <definedName name="wrn.구조2." localSheetId="5" hidden="1">{#N/A,#N/A,FALSE,"구조2"}</definedName>
    <definedName name="wrn.구조2." hidden="1">{#N/A,#N/A,FALSE,"구조2"}</definedName>
    <definedName name="wrn.기성." localSheetId="5" hidden="1">{#N/A,#N/A,FALSE,"신청통보";#N/A,#N/A,FALSE,"기성확인서";#N/A,#N/A,FALSE,"기성내역서"}</definedName>
    <definedName name="wrn.기성." hidden="1">{#N/A,#N/A,FALSE,"신청통보";#N/A,#N/A,FALSE,"기성확인서";#N/A,#N/A,FALSE,"기성내역서"}</definedName>
    <definedName name="wrn.기초." localSheetId="5" hidden="1">{#N/A,#N/A,FALSE,"터빈집계";#N/A,#N/A,FALSE,"터빈내역";#N/A,#N/A,FALSE,"보일러집계";#N/A,#N/A,FALSE,"보일러내역"}</definedName>
    <definedName name="wrn.기초." hidden="1">{#N/A,#N/A,FALSE,"터빈집계";#N/A,#N/A,FALSE,"터빈내역";#N/A,#N/A,FALSE,"보일러집계";#N/A,#N/A,FALSE,"보일러내역"}</definedName>
    <definedName name="wrn.단가표지." localSheetId="5" hidden="1">{#N/A,#N/A,FALSE,"단가표지"}</definedName>
    <definedName name="wrn.단가표지." hidden="1">{#N/A,#N/A,FALSE,"단가표지"}</definedName>
    <definedName name="wrn.ㅁㅁㅁ." localSheetId="5" hidden="1">{#N/A,#N/A,FALSE,"월공사비집계표양식 (7)";#N/A,#N/A,FALSE,"월공사비집계표양식 (7)"}</definedName>
    <definedName name="wrn.ㅁㅁㅁ." hidden="1">{#N/A,#N/A,FALSE,"월공사비집계표양식 (7)";#N/A,#N/A,FALSE,"월공사비집계표양식 (7)"}</definedName>
    <definedName name="wrn.배수1." localSheetId="5" hidden="1">{#N/A,#N/A,FALSE,"배수1"}</definedName>
    <definedName name="wrn.배수1." hidden="1">{#N/A,#N/A,FALSE,"배수1"}</definedName>
    <definedName name="wrn.배수2." localSheetId="5" hidden="1">{#N/A,#N/A,FALSE,"배수2"}</definedName>
    <definedName name="wrn.배수2." hidden="1">{#N/A,#N/A,FALSE,"배수2"}</definedName>
    <definedName name="wrn.보일러마감." localSheetId="5" hidden="1">{#N/A,#N/A,FALSE,"물가변동 (2)";#N/A,#N/A,FALSE,"공사비";#N/A,#N/A,FALSE,"사급";#N/A,#N/A,FALSE,"도급집계";#N/A,#N/A,FALSE,"재료비";#N/A,#N/A,FALSE,"노무비";#N/A,#N/A,FALSE,"경비"}</definedName>
    <definedName name="wrn.보일러마감." hidden="1">{#N/A,#N/A,FALSE,"물가변동 (2)";#N/A,#N/A,FALSE,"공사비";#N/A,#N/A,FALSE,"사급";#N/A,#N/A,FALSE,"도급집계";#N/A,#N/A,FALSE,"재료비";#N/A,#N/A,FALSE,"노무비";#N/A,#N/A,FALSE,"경비"}</definedName>
    <definedName name="wrn.부대1." localSheetId="5" hidden="1">{#N/A,#N/A,FALSE,"부대1"}</definedName>
    <definedName name="wrn.부대1." hidden="1">{#N/A,#N/A,FALSE,"부대1"}</definedName>
    <definedName name="wrn.부대2." localSheetId="5" hidden="1">{#N/A,#N/A,FALSE,"부대2"}</definedName>
    <definedName name="wrn.부대2." hidden="1">{#N/A,#N/A,FALSE,"부대2"}</definedName>
    <definedName name="wrn.속도." localSheetId="5" hidden="1">{#N/A,#N/A,FALSE,"속도"}</definedName>
    <definedName name="wrn.속도." hidden="1">{#N/A,#N/A,FALSE,"속도"}</definedName>
    <definedName name="wrn.손익._.보고." localSheetId="5" hidden="1">{#N/A,#N/A,TRUE,"손익보고"}</definedName>
    <definedName name="wrn.손익._.보고." hidden="1">{#N/A,#N/A,TRUE,"손익보고"}</definedName>
    <definedName name="wrn.시행결의." localSheetId="5" hidden="1">{#N/A,#N/A,FALSE,"도급대비시행율";#N/A,#N/A,FALSE,"결의서";#N/A,#N/A,FALSE,"내역서";#N/A,#N/A,FALSE,"도급예상"}</definedName>
    <definedName name="wrn.시행결의." hidden="1">{#N/A,#N/A,FALSE,"도급대비시행율";#N/A,#N/A,FALSE,"결의서";#N/A,#N/A,FALSE,"내역서";#N/A,#N/A,FALSE,"도급예상"}</definedName>
    <definedName name="wrn.외주기성." localSheetId="5" hidden="1">{#N/A,#N/A,FALSE,"신청통보";#N/A,#N/A,FALSE,"기성확인서";#N/A,#N/A,FALSE,"기성내역서"}</definedName>
    <definedName name="wrn.외주기성." hidden="1">{#N/A,#N/A,FALSE,"신청통보";#N/A,#N/A,FALSE,"기성확인서";#N/A,#N/A,FALSE,"기성내역서"}</definedName>
    <definedName name="wrn.운반시간." localSheetId="5" hidden="1">{#N/A,#N/A,FALSE,"운반시간"}</definedName>
    <definedName name="wrn.운반시간." hidden="1">{#N/A,#N/A,FALSE,"운반시간"}</definedName>
    <definedName name="wrn.이정표." localSheetId="5" hidden="1">{#N/A,#N/A,FALSE,"이정표"}</definedName>
    <definedName name="wrn.이정표." hidden="1">{#N/A,#N/A,FALSE,"이정표"}</definedName>
    <definedName name="wrn.이태원._.철근." localSheetId="5" hidden="1">{#N/A,#N/A,FALSE,"이태원철근"}</definedName>
    <definedName name="wrn.이태원._.철근." hidden="1">{#N/A,#N/A,FALSE,"이태원철근"}</definedName>
    <definedName name="wrn.조골재." localSheetId="5" hidden="1">{#N/A,#N/A,FALSE,"조골재"}</definedName>
    <definedName name="wrn.조골재." hidden="1">{#N/A,#N/A,FALSE,"조골재"}</definedName>
    <definedName name="wrn.토공1." localSheetId="5" hidden="1">{#N/A,#N/A,FALSE,"구조1"}</definedName>
    <definedName name="wrn.토공1." hidden="1">{#N/A,#N/A,FALSE,"구조1"}</definedName>
    <definedName name="wrn.토공2." localSheetId="5" hidden="1">{#N/A,#N/A,FALSE,"토공2"}</definedName>
    <definedName name="wrn.토공2." hidden="1">{#N/A,#N/A,FALSE,"토공2"}</definedName>
    <definedName name="wrn.포장1." localSheetId="5" hidden="1">{#N/A,#N/A,FALSE,"포장1";#N/A,#N/A,FALSE,"포장1"}</definedName>
    <definedName name="wrn.포장1." hidden="1">{#N/A,#N/A,FALSE,"포장1";#N/A,#N/A,FALSE,"포장1"}</definedName>
    <definedName name="wrn.포장2." localSheetId="5" hidden="1">{#N/A,#N/A,FALSE,"포장2"}</definedName>
    <definedName name="wrn.포장2." hidden="1">{#N/A,#N/A,FALSE,"포장2"}</definedName>
    <definedName name="wrn.포장단가." hidden="1">{#N/A,#N/A,FALSE,"포장단가"}</definedName>
    <definedName name="wrn.표지." hidden="1">{#N/A,#N/A,FALSE,"표지"}</definedName>
    <definedName name="wrn.표지목차." localSheetId="5" hidden="1">{#N/A,#N/A,FALSE,"표지목차"}</definedName>
    <definedName name="wrn.표지목차." hidden="1">{#N/A,#N/A,FALSE,"표지목차"}</definedName>
    <definedName name="wrn.혼합골재." localSheetId="5" hidden="1">{#N/A,#N/A,FALSE,"혼합골재"}</definedName>
    <definedName name="wrn.혼합골재." hidden="1">{#N/A,#N/A,FALSE,"혼합골재"}</definedName>
    <definedName name="WSO" localSheetId="2">#REF!</definedName>
    <definedName name="WSO">#REF!</definedName>
    <definedName name="WT" localSheetId="2">#REF!</definedName>
    <definedName name="WT">#REF!</definedName>
    <definedName name="WW" localSheetId="2">#REF!</definedName>
    <definedName name="WW" localSheetId="1">#REF!</definedName>
    <definedName name="WW">#REF!</definedName>
    <definedName name="wwww" localSheetId="2">#REF!</definedName>
    <definedName name="wwww" localSheetId="5">#REF!</definedName>
    <definedName name="wwww" localSheetId="1">#REF!</definedName>
    <definedName name="wwww">#REF!</definedName>
    <definedName name="WZ" localSheetId="2">BlankMacro1</definedName>
    <definedName name="WZ" localSheetId="5">BlankMacro1</definedName>
    <definedName name="WZ" localSheetId="1">BlankMacro1</definedName>
    <definedName name="WZ">BlankMacro1</definedName>
    <definedName name="x" localSheetId="5" hidden="1">{#N/A,#N/A,FALSE,"운반시간"}</definedName>
    <definedName name="x" hidden="1">{#N/A,#N/A,FALSE,"운반시간"}</definedName>
    <definedName name="xc" localSheetId="2">BlankMacro1</definedName>
    <definedName name="xc" localSheetId="5">BlankMacro1</definedName>
    <definedName name="xc" localSheetId="1">BlankMacro1</definedName>
    <definedName name="xc">BlankMacro1</definedName>
    <definedName name="XCDF" localSheetId="2">BlankMacro1</definedName>
    <definedName name="XCDF" localSheetId="5">BlankMacro1</definedName>
    <definedName name="XCDF" localSheetId="1">BlankMacro1</definedName>
    <definedName name="XCDF">BlankMacro1</definedName>
    <definedName name="xd" localSheetId="2">BlankMacro1</definedName>
    <definedName name="xd" localSheetId="5">BlankMacro1</definedName>
    <definedName name="xd" localSheetId="1">BlankMacro1</definedName>
    <definedName name="xd">BlankMacro1</definedName>
    <definedName name="xdd" localSheetId="2">BlankMacro1</definedName>
    <definedName name="xdd" localSheetId="5">BlankMacro1</definedName>
    <definedName name="xdd" localSheetId="1">BlankMacro1</definedName>
    <definedName name="xdd">BlankMacro1</definedName>
    <definedName name="xddd" localSheetId="2">BlankMacro1</definedName>
    <definedName name="xddd" localSheetId="5">BlankMacro1</definedName>
    <definedName name="xddd" localSheetId="1">BlankMacro1</definedName>
    <definedName name="xddd">BlankMacro1</definedName>
    <definedName name="XDDDDW" localSheetId="2">BlankMacro1</definedName>
    <definedName name="XDDDDW" localSheetId="5">BlankMacro1</definedName>
    <definedName name="XDDDDW" localSheetId="1">BlankMacro1</definedName>
    <definedName name="XDDDDW">BlankMacro1</definedName>
    <definedName name="XDDFE" localSheetId="2">BlankMacro1</definedName>
    <definedName name="XDDFE" localSheetId="5">BlankMacro1</definedName>
    <definedName name="XDDFE" localSheetId="1">BlankMacro1</definedName>
    <definedName name="XDDFE">BlankMacro1</definedName>
    <definedName name="XDV" localSheetId="2">BlankMacro1</definedName>
    <definedName name="XDV" localSheetId="5">BlankMacro1</definedName>
    <definedName name="XDV" localSheetId="1">BlankMacro1</definedName>
    <definedName name="XDV">BlankMacro1</definedName>
    <definedName name="XG" localSheetId="2">BlankMacro1</definedName>
    <definedName name="XG" localSheetId="5">BlankMacro1</definedName>
    <definedName name="XG" localSheetId="1">BlankMacro1</definedName>
    <definedName name="XG">BlankMacro1</definedName>
    <definedName name="xs" localSheetId="2">BlankMacro1</definedName>
    <definedName name="xs" localSheetId="5">BlankMacro1</definedName>
    <definedName name="xs" localSheetId="1">BlankMacro1</definedName>
    <definedName name="xs">BlankMacro1</definedName>
    <definedName name="xsa" localSheetId="2">BlankMacro1</definedName>
    <definedName name="xsa" localSheetId="5">BlankMacro1</definedName>
    <definedName name="xsa" localSheetId="1">BlankMacro1</definedName>
    <definedName name="xsa">BlankMacro1</definedName>
    <definedName name="xv" localSheetId="2">BlankMacro1</definedName>
    <definedName name="xv" localSheetId="5">BlankMacro1</definedName>
    <definedName name="xv" localSheetId="1">BlankMacro1</definedName>
    <definedName name="xv">BlankMacro1</definedName>
    <definedName name="xvb" localSheetId="2">BlankMacro1</definedName>
    <definedName name="xvb" localSheetId="5">BlankMacro1</definedName>
    <definedName name="xvb" localSheetId="1">BlankMacro1</definedName>
    <definedName name="xvb">BlankMacro1</definedName>
    <definedName name="XX" localSheetId="5">{#N/A,#N/A,FALSE,"운반시간"}</definedName>
    <definedName name="XX">{#N/A,#N/A,FALSE,"운반시간"}</definedName>
    <definedName name="xxx" localSheetId="2">#REF!</definedName>
    <definedName name="xxx" localSheetId="1">#REF!</definedName>
    <definedName name="xxx">#REF!</definedName>
    <definedName name="xz" localSheetId="2">BlankMacro1</definedName>
    <definedName name="xz" localSheetId="5">BlankMacro1</definedName>
    <definedName name="xz" localSheetId="1">BlankMacro1</definedName>
    <definedName name="xz">BlankMacro1</definedName>
    <definedName name="xzz" localSheetId="2">BlankMacro1</definedName>
    <definedName name="xzz" localSheetId="5">BlankMacro1</definedName>
    <definedName name="xzz" localSheetId="1">BlankMacro1</definedName>
    <definedName name="xzz">BlankMacro1</definedName>
    <definedName name="Y.S.KIM" localSheetId="2">#REF!,#REF!,#REF!,#REF!,#REF!,#REF!,#REF!,#REF!,#REF!,#REF!,#REF!,#REF!,#REF!,#REF!,#REF!,#REF!,#REF!,#REF!,#REF!</definedName>
    <definedName name="Y.S.KIM" localSheetId="5">#REF!,#REF!,#REF!,#REF!,#REF!,#REF!,#REF!,#REF!,#REF!,#REF!,#REF!,#REF!,#REF!,#REF!,#REF!,#REF!,#REF!,#REF!,#REF!</definedName>
    <definedName name="Y.S.KIM" localSheetId="1">#REF!,#REF!,#REF!,#REF!,#REF!,#REF!,#REF!,#REF!,#REF!,#REF!,#REF!,#REF!,#REF!,#REF!,#REF!,#REF!,#REF!,#REF!,#REF!</definedName>
    <definedName name="Y.S.KIM">#REF!,#REF!,#REF!,#REF!,#REF!,#REF!,#REF!,#REF!,#REF!,#REF!,#REF!,#REF!,#REF!,#REF!,#REF!,#REF!,#REF!,#REF!,#REF!</definedName>
    <definedName name="YBG견적서통" localSheetId="5" hidden="1">{#N/A,#N/A,TRUE,"손익보고"}</definedName>
    <definedName name="YBG견적서통" hidden="1">{#N/A,#N/A,TRUE,"손익보고"}</definedName>
    <definedName name="YES" localSheetId="2">#REF!</definedName>
    <definedName name="YES" localSheetId="1">#REF!</definedName>
    <definedName name="YES">#REF!</definedName>
    <definedName name="yoo10" localSheetId="2">#REF!</definedName>
    <definedName name="yoo10" localSheetId="5">#REF!</definedName>
    <definedName name="yoo10" localSheetId="1">#REF!</definedName>
    <definedName name="yoo10">#REF!</definedName>
    <definedName name="yoo2" localSheetId="2">#REF!</definedName>
    <definedName name="yoo2" localSheetId="5">#REF!</definedName>
    <definedName name="yoo2" localSheetId="1">#REF!</definedName>
    <definedName name="yoo2">#REF!</definedName>
    <definedName name="yoo3" localSheetId="2">#REF!</definedName>
    <definedName name="yoo3" localSheetId="5">#REF!</definedName>
    <definedName name="yoo3" localSheetId="1">#REF!</definedName>
    <definedName name="yoo3">#REF!</definedName>
    <definedName name="yoo4" localSheetId="2">#REF!</definedName>
    <definedName name="yoo4" localSheetId="5">#REF!</definedName>
    <definedName name="yoo4" localSheetId="1">#REF!</definedName>
    <definedName name="yoo4">#REF!</definedName>
    <definedName name="yoo8" localSheetId="2">#REF!</definedName>
    <definedName name="yoo8" localSheetId="5">#REF!</definedName>
    <definedName name="yoo8" localSheetId="1">#REF!</definedName>
    <definedName name="yoo8">#REF!</definedName>
    <definedName name="YU" localSheetId="2">BlankMacro1</definedName>
    <definedName name="YU" localSheetId="5">BlankMacro1</definedName>
    <definedName name="YU" localSheetId="1">BlankMacro1</definedName>
    <definedName name="YU">BlankMacro1</definedName>
    <definedName name="YYY" localSheetId="2">#REF!</definedName>
    <definedName name="YYY" localSheetId="5">#REF!</definedName>
    <definedName name="YYY" localSheetId="1">#REF!</definedName>
    <definedName name="YYY">#REF!</definedName>
    <definedName name="Z">#N/A</definedName>
    <definedName name="ZA" localSheetId="2">BlankMacro1</definedName>
    <definedName name="ZA" localSheetId="5">BlankMacro1</definedName>
    <definedName name="ZA" localSheetId="1">BlankMacro1</definedName>
    <definedName name="ZA">BlankMacro1</definedName>
    <definedName name="zb" localSheetId="2">BlankMacro1</definedName>
    <definedName name="zb" localSheetId="5">BlankMacro1</definedName>
    <definedName name="zb" localSheetId="1">BlankMacro1</definedName>
    <definedName name="zb">BlankMacro1</definedName>
    <definedName name="zc" localSheetId="2">BlankMacro1</definedName>
    <definedName name="zc" localSheetId="5">BlankMacro1</definedName>
    <definedName name="zc" localSheetId="1">BlankMacro1</definedName>
    <definedName name="zc">BlankMacro1</definedName>
    <definedName name="zsddvc" localSheetId="2">BlankMacro1</definedName>
    <definedName name="zsddvc" localSheetId="5">BlankMacro1</definedName>
    <definedName name="zsddvc" localSheetId="1">BlankMacro1</definedName>
    <definedName name="zsddvc">BlankMacro1</definedName>
    <definedName name="ZSQ" localSheetId="2">BlankMacro1</definedName>
    <definedName name="ZSQ" localSheetId="5">BlankMacro1</definedName>
    <definedName name="ZSQ" localSheetId="1">BlankMacro1</definedName>
    <definedName name="ZSQ">BlankMacro1</definedName>
    <definedName name="zx" localSheetId="2">BlankMacro1</definedName>
    <definedName name="zx" localSheetId="5">BlankMacro1</definedName>
    <definedName name="zx" localSheetId="1">BlankMacro1</definedName>
    <definedName name="zx">BlankMacro1</definedName>
    <definedName name="ZXC" localSheetId="5" hidden="1">{#N/A,#N/A,FALSE,"이태원철근"}</definedName>
    <definedName name="ZXC" hidden="1">{#N/A,#N/A,FALSE,"이태원철근"}</definedName>
    <definedName name="ZZ">#N/A</definedName>
    <definedName name="ㄱ" localSheetId="5" hidden="1">{#N/A,#N/A,FALSE,"이태원철근"}</definedName>
    <definedName name="ㄱ" hidden="1">{#N/A,#N/A,FALSE,"이태원철근"}</definedName>
    <definedName name="ㄱ25x25x3t_단중" localSheetId="2">#REF!</definedName>
    <definedName name="ㄱ25x25x3t_단중" localSheetId="1">#REF!</definedName>
    <definedName name="ㄱ25x25x3t_단중">#REF!</definedName>
    <definedName name="ㄱ30x30x5t_단중" localSheetId="2">#REF!</definedName>
    <definedName name="ㄱ30x30x5t_단중" localSheetId="5">#REF!</definedName>
    <definedName name="ㄱ30x30x5t_단중" localSheetId="1">#REF!</definedName>
    <definedName name="ㄱ30x30x5t_단중">#REF!</definedName>
    <definedName name="ㄱ40x40x5t_단중" localSheetId="2">#REF!</definedName>
    <definedName name="ㄱ40x40x5t_단중" localSheetId="5">#REF!</definedName>
    <definedName name="ㄱ40x40x5t_단중" localSheetId="1">#REF!</definedName>
    <definedName name="ㄱ40x40x5t_단중">#REF!</definedName>
    <definedName name="ㄱ50x50x6t_단중" localSheetId="2">#REF!</definedName>
    <definedName name="ㄱ50x50x6t_단중" localSheetId="5">#REF!</definedName>
    <definedName name="ㄱ50x50x6t_단중" localSheetId="1">#REF!</definedName>
    <definedName name="ㄱ50x50x6t_단중">#REF!</definedName>
    <definedName name="ㄱ60x60x6t_단중" localSheetId="2">#REF!</definedName>
    <definedName name="ㄱ60x60x6t_단중" localSheetId="5">#REF!</definedName>
    <definedName name="ㄱ60x60x6t_단중" localSheetId="1">#REF!</definedName>
    <definedName name="ㄱ60x60x6t_단중">#REF!</definedName>
    <definedName name="ㄱ65x65x6t_단중" localSheetId="2">#REF!</definedName>
    <definedName name="ㄱ65x65x6t_단중" localSheetId="5">#REF!</definedName>
    <definedName name="ㄱ65x65x6t_단중" localSheetId="1">#REF!</definedName>
    <definedName name="ㄱ65x65x6t_단중">#REF!</definedName>
    <definedName name="ㄱ75x75x9t_단중" localSheetId="2">#REF!</definedName>
    <definedName name="ㄱ75x75x9t_단중" localSheetId="5">#REF!</definedName>
    <definedName name="ㄱ75x75x9t_단중" localSheetId="1">#REF!</definedName>
    <definedName name="ㄱ75x75x9t_단중">#REF!</definedName>
    <definedName name="ㄱㄱ" localSheetId="2">#REF!</definedName>
    <definedName name="ㄱㄱ">#REF!</definedName>
    <definedName name="ㄱㄱㄱ" localSheetId="2">#REF!</definedName>
    <definedName name="ㄱㄱㄱ" localSheetId="5">#REF!</definedName>
    <definedName name="ㄱㄱㄱ" localSheetId="1">#REF!</definedName>
    <definedName name="ㄱㄱㄱ">#REF!</definedName>
    <definedName name="ㄱㄱㄱㄱㄱ" localSheetId="5">#N/A</definedName>
    <definedName name="ㄱㄱㄱㄱㄱ">[0]!ㄱㄱㄱㄱㄱ</definedName>
    <definedName name="ㄱ쇼ㅛ" localSheetId="5">#N/A</definedName>
    <definedName name="ㄱ쇼ㅛ">[0]!ㄱ쇼ㅛ</definedName>
    <definedName name="ㄱㅎㄱㅎ" localSheetId="2">#REF!</definedName>
    <definedName name="ㄱㅎㄱㅎ" localSheetId="5">#REF!</definedName>
    <definedName name="ㄱㅎㄱㅎ" localSheetId="1">#REF!</definedName>
    <definedName name="ㄱㅎㄱㅎ">#REF!</definedName>
    <definedName name="가" localSheetId="2">BlankMacro1</definedName>
    <definedName name="가">BlankMacro1</definedName>
    <definedName name="가.건축공사" localSheetId="2">#REF!</definedName>
    <definedName name="가.건축공사" localSheetId="5">#REF!</definedName>
    <definedName name="가.건축공사" localSheetId="1">#REF!</definedName>
    <definedName name="가.건축공사">#REF!</definedName>
    <definedName name="가.공원시설물공" localSheetId="2">#REF!</definedName>
    <definedName name="가.공원시설물공" localSheetId="5">#REF!</definedName>
    <definedName name="가.공원시설물공" localSheetId="1">#REF!</definedName>
    <definedName name="가.공원시설물공">#REF!</definedName>
    <definedName name="가가" localSheetId="2">BlankMacro1</definedName>
    <definedName name="가가" localSheetId="5">BlankMacro1</definedName>
    <definedName name="가가" localSheetId="1">BlankMacro1</definedName>
    <definedName name="가가">BlankMacro1</definedName>
    <definedName name="가건물" localSheetId="2">#REF!</definedName>
    <definedName name="가건물">#REF!</definedName>
    <definedName name="가공거리" localSheetId="2">#REF!</definedName>
    <definedName name="가공거리" localSheetId="5">#REF!</definedName>
    <definedName name="가공거리" localSheetId="1">#REF!</definedName>
    <definedName name="가공거리">#REF!</definedName>
    <definedName name="가공명찰취부" localSheetId="2">#REF!</definedName>
    <definedName name="가공명찰취부" localSheetId="5">#REF!</definedName>
    <definedName name="가공명찰취부" localSheetId="1">#REF!</definedName>
    <definedName name="가공명찰취부">#REF!</definedName>
    <definedName name="가공철거" localSheetId="2">#REF!</definedName>
    <definedName name="가공철거" localSheetId="5">#REF!</definedName>
    <definedName name="가공철거" localSheetId="1">#REF!</definedName>
    <definedName name="가공철거">#REF!</definedName>
    <definedName name="가공포설" localSheetId="2">#REF!</definedName>
    <definedName name="가공포설" localSheetId="5">#REF!</definedName>
    <definedName name="가공포설" localSheetId="1">#REF!</definedName>
    <definedName name="가공포설">#REF!</definedName>
    <definedName name="가구공사" localSheetId="2">#REF!</definedName>
    <definedName name="가구공사" localSheetId="5">#REF!</definedName>
    <definedName name="가구공사" localSheetId="1">#REF!</definedName>
    <definedName name="가구공사">#REF!</definedName>
    <definedName name="가노" localSheetId="2">#REF!</definedName>
    <definedName name="가노" localSheetId="5">#REF!</definedName>
    <definedName name="가노" localSheetId="1">#REF!</definedName>
    <definedName name="가노">#REF!</definedName>
    <definedName name="가로내역서" localSheetId="5" hidden="1">{#N/A,#N/A,FALSE,"이태원철근"}</definedName>
    <definedName name="가로내역서" hidden="1">{#N/A,#N/A,FALSE,"이태원철근"}</definedName>
    <definedName name="가마니" localSheetId="2">#REF!</definedName>
    <definedName name="가마니">#REF!</definedName>
    <definedName name="가설경비" localSheetId="2">#REF!</definedName>
    <definedName name="가설경비">#REF!</definedName>
    <definedName name="가설노무비" localSheetId="2">#REF!</definedName>
    <definedName name="가설노무비">#REF!</definedName>
    <definedName name="가설자재" localSheetId="2">#REF!</definedName>
    <definedName name="가설자재" localSheetId="5">#REF!</definedName>
    <definedName name="가설자재" localSheetId="1">#REF!</definedName>
    <definedName name="가설자재">#REF!</definedName>
    <definedName name="가설장비" localSheetId="2">#REF!</definedName>
    <definedName name="가설장비" localSheetId="5">#REF!</definedName>
    <definedName name="가설장비" localSheetId="1">#REF!</definedName>
    <definedName name="가설장비">#REF!</definedName>
    <definedName name="가설재료경" localSheetId="2">#REF!</definedName>
    <definedName name="가설재료경" localSheetId="5">#REF!</definedName>
    <definedName name="가설재료경" localSheetId="1">#REF!</definedName>
    <definedName name="가설재료경">#REF!</definedName>
    <definedName name="가설재료노" localSheetId="2">#REF!</definedName>
    <definedName name="가설재료노" localSheetId="5">#REF!</definedName>
    <definedName name="가설재료노" localSheetId="1">#REF!</definedName>
    <definedName name="가설재료노">#REF!</definedName>
    <definedName name="가설재료비" localSheetId="2">#REF!</definedName>
    <definedName name="가설재료비">#REF!</definedName>
    <definedName name="가설재료재" localSheetId="2">#REF!</definedName>
    <definedName name="가설재료재" localSheetId="5">#REF!</definedName>
    <definedName name="가설재료재" localSheetId="1">#REF!</definedName>
    <definedName name="가설재료재">#REF!</definedName>
    <definedName name="가시나무5노무" localSheetId="2">#REF!</definedName>
    <definedName name="가시나무5노무">#REF!</definedName>
    <definedName name="가시나무5재료" localSheetId="2">#REF!</definedName>
    <definedName name="가시나무5재료">#REF!</definedName>
    <definedName name="가시나무6노무" localSheetId="2">#REF!</definedName>
    <definedName name="가시나무6노무">#REF!</definedName>
    <definedName name="가시나무6재료" localSheetId="2">#REF!</definedName>
    <definedName name="가시나무6재료">#REF!</definedName>
    <definedName name="가시나무노무8" localSheetId="2">#REF!</definedName>
    <definedName name="가시나무노무8">#REF!</definedName>
    <definedName name="가시나무재료8" localSheetId="2">#REF!</definedName>
    <definedName name="가시나무재료8">#REF!</definedName>
    <definedName name="가실행" localSheetId="2">#REF!</definedName>
    <definedName name="가실행" localSheetId="5">#REF!</definedName>
    <definedName name="가실행" localSheetId="1">#REF!</definedName>
    <definedName name="가실행">#REF!</definedName>
    <definedName name="가전용품공사" localSheetId="2">#REF!</definedName>
    <definedName name="가전용품공사" localSheetId="5">#REF!</definedName>
    <definedName name="가전용품공사" localSheetId="1">#REF!</definedName>
    <definedName name="가전용품공사">#REF!</definedName>
    <definedName name="가제당경비" localSheetId="2">#REF!</definedName>
    <definedName name="가제당경비">#REF!</definedName>
    <definedName name="가제당노무비" localSheetId="2">#REF!</definedName>
    <definedName name="가제당노무비">#REF!</definedName>
    <definedName name="가제당재료비" localSheetId="2">#REF!</definedName>
    <definedName name="가제당재료비">#REF!</definedName>
    <definedName name="각암타이" localSheetId="2">#REF!</definedName>
    <definedName name="각암타이" localSheetId="5">#REF!</definedName>
    <definedName name="각암타이" localSheetId="1">#REF!</definedName>
    <definedName name="각암타이">#REF!</definedName>
    <definedName name="각재" localSheetId="2">#REF!</definedName>
    <definedName name="각재" localSheetId="5">#REF!</definedName>
    <definedName name="각재" localSheetId="1">#REF!</definedName>
    <definedName name="각재">#REF!</definedName>
    <definedName name="간노" localSheetId="2">#REF!</definedName>
    <definedName name="간노" localSheetId="5">#REF!</definedName>
    <definedName name="간노" localSheetId="1">#REF!</definedName>
    <definedName name="간노">#REF!</definedName>
    <definedName name="간선합계" localSheetId="2">#REF!</definedName>
    <definedName name="간선합계">#REF!</definedName>
    <definedName name="간접" localSheetId="2">#REF!</definedName>
    <definedName name="간접">#REF!</definedName>
    <definedName name="간접공사비" localSheetId="2">#REF!</definedName>
    <definedName name="간접공사비" localSheetId="5">#REF!</definedName>
    <definedName name="간접공사비" localSheetId="1">#REF!</definedName>
    <definedName name="간접공사비">#REF!</definedName>
    <definedName name="간접노무" localSheetId="2">#REF!</definedName>
    <definedName name="간접노무" localSheetId="5">#REF!</definedName>
    <definedName name="간접노무" localSheetId="1">#REF!</definedName>
    <definedName name="간접노무">#REF!</definedName>
    <definedName name="간접노무." localSheetId="2">#REF!</definedName>
    <definedName name="간접노무.">#REF!</definedName>
    <definedName name="간접노무1" localSheetId="2">#REF!</definedName>
    <definedName name="간접노무1" localSheetId="5">#REF!</definedName>
    <definedName name="간접노무1" localSheetId="1">#REF!</definedName>
    <definedName name="간접노무1">#REF!</definedName>
    <definedName name="간접노무2" localSheetId="2">#REF!</definedName>
    <definedName name="간접노무2" localSheetId="5">#REF!</definedName>
    <definedName name="간접노무2" localSheetId="1">#REF!</definedName>
    <definedName name="간접노무2">#REF!</definedName>
    <definedName name="간접노무3" localSheetId="2">#REF!</definedName>
    <definedName name="간접노무3" localSheetId="5">#REF!</definedName>
    <definedName name="간접노무3" localSheetId="1">#REF!</definedName>
    <definedName name="간접노무3">#REF!</definedName>
    <definedName name="간접노무비" localSheetId="2">#REF!</definedName>
    <definedName name="간접노무비" localSheetId="5">#REF!</definedName>
    <definedName name="간접노무비" localSheetId="1">#REF!</definedName>
    <definedName name="간접노무비">#REF!</definedName>
    <definedName name="간접노무비_산식" localSheetId="2">#REF!</definedName>
    <definedName name="간접노무비_산식">#REF!</definedName>
    <definedName name="간접노무비요율" localSheetId="2">#REF!</definedName>
    <definedName name="간접노무비요율">#REF!</definedName>
    <definedName name="간접노무비요율_변경" localSheetId="2">#REF!</definedName>
    <definedName name="간접노무비요율_변경">#REF!</definedName>
    <definedName name="간접노무비율" localSheetId="2">#REF!</definedName>
    <definedName name="간접노무비율">#REF!</definedName>
    <definedName name="간접비" localSheetId="2">#REF!</definedName>
    <definedName name="간접비" localSheetId="5">#REF!</definedName>
    <definedName name="간접비" localSheetId="1">#REF!</definedName>
    <definedName name="간접비">#REF!</definedName>
    <definedName name="간지" localSheetId="2">#REF!</definedName>
    <definedName name="간지" localSheetId="5">#REF!</definedName>
    <definedName name="간지" localSheetId="1">#REF!</definedName>
    <definedName name="간지">#REF!</definedName>
    <definedName name="갈빌1호" localSheetId="2">#REF!</definedName>
    <definedName name="갈빌1호" localSheetId="5">#REF!</definedName>
    <definedName name="갈빌1호" localSheetId="1">#REF!</definedName>
    <definedName name="갈빌1호">#REF!</definedName>
    <definedName name="갈빌2호" localSheetId="2">#REF!</definedName>
    <definedName name="갈빌2호" localSheetId="5">#REF!</definedName>
    <definedName name="갈빌2호" localSheetId="1">#REF!</definedName>
    <definedName name="갈빌2호">#REF!</definedName>
    <definedName name="갈빌3호" localSheetId="2">#REF!</definedName>
    <definedName name="갈빌3호" localSheetId="5">#REF!</definedName>
    <definedName name="갈빌3호" localSheetId="1">#REF!</definedName>
    <definedName name="갈빌3호">#REF!</definedName>
    <definedName name="감나무" localSheetId="2">#REF!</definedName>
    <definedName name="감나무" localSheetId="5">#REF!</definedName>
    <definedName name="감나무" localSheetId="1">#REF!</definedName>
    <definedName name="감나무">#REF!</definedName>
    <definedName name="감리비" localSheetId="2">#REF!</definedName>
    <definedName name="감리비" localSheetId="5">#REF!</definedName>
    <definedName name="감리비" localSheetId="1">#REF!</definedName>
    <definedName name="감리비">#REF!</definedName>
    <definedName name="감액" localSheetId="2">BlankMacro1</definedName>
    <definedName name="감액" localSheetId="5">BlankMacro1</definedName>
    <definedName name="감액" localSheetId="1">BlankMacro1</definedName>
    <definedName name="감액">BlankMacro1</definedName>
    <definedName name="갑지" localSheetId="2">BlankMacro1</definedName>
    <definedName name="갑지" localSheetId="5">BlankMacro1</definedName>
    <definedName name="갑지" localSheetId="1">BlankMacro1</definedName>
    <definedName name="갑지">BlankMacro1</definedName>
    <definedName name="갑지12" localSheetId="2">BlankMacro1</definedName>
    <definedName name="갑지12" localSheetId="5">BlankMacro1</definedName>
    <definedName name="갑지12" localSheetId="1">BlankMacro1</definedName>
    <definedName name="갑지12">BlankMacro1</definedName>
    <definedName name="강" localSheetId="2">#REF!</definedName>
    <definedName name="강" localSheetId="5">#REF!</definedName>
    <definedName name="강" localSheetId="1">#REF!</definedName>
    <definedName name="강">#REF!</definedName>
    <definedName name="강1" localSheetId="2">BlankMacro1</definedName>
    <definedName name="강1" localSheetId="5">BlankMacro1</definedName>
    <definedName name="강1" localSheetId="1">BlankMacro1</definedName>
    <definedName name="강1">BlankMacro1</definedName>
    <definedName name="강관1" localSheetId="2">#REF!</definedName>
    <definedName name="강관1" localSheetId="5">#REF!</definedName>
    <definedName name="강관1" localSheetId="1">#REF!</definedName>
    <definedName name="강관1">#REF!</definedName>
    <definedName name="강관A" localSheetId="2">#REF!</definedName>
    <definedName name="강관A" localSheetId="5">#REF!</definedName>
    <definedName name="강관A" localSheetId="1">#REF!</definedName>
    <definedName name="강관A">#REF!</definedName>
    <definedName name="강관건주" localSheetId="2">#REF!</definedName>
    <definedName name="강관건주" localSheetId="5">#REF!</definedName>
    <definedName name="강관건주" localSheetId="1">#REF!</definedName>
    <definedName name="강관건주">#REF!</definedName>
    <definedName name="강관시설1" localSheetId="2">#REF!</definedName>
    <definedName name="강관시설1" localSheetId="5">#REF!</definedName>
    <definedName name="강관시설1" localSheetId="1">#REF!</definedName>
    <definedName name="강관시설1">#REF!</definedName>
    <definedName name="강관시설A" localSheetId="2">#REF!</definedName>
    <definedName name="강관시설A" localSheetId="5">#REF!</definedName>
    <definedName name="강관시설A" localSheetId="1">#REF!</definedName>
    <definedName name="강관시설A">#REF!</definedName>
    <definedName name="강관주" localSheetId="2">#REF!</definedName>
    <definedName name="강관주" localSheetId="5">#REF!</definedName>
    <definedName name="강관주" localSheetId="1">#REF!</definedName>
    <definedName name="강관주">#REF!</definedName>
    <definedName name="강관주1" localSheetId="2">#REF!</definedName>
    <definedName name="강관주1" localSheetId="5">#REF!</definedName>
    <definedName name="강관주1" localSheetId="1">#REF!</definedName>
    <definedName name="강관주1">#REF!</definedName>
    <definedName name="강관주A" localSheetId="2">#REF!</definedName>
    <definedName name="강관주A" localSheetId="5">#REF!</definedName>
    <definedName name="강관주A" localSheetId="1">#REF!</definedName>
    <definedName name="강관주A">#REF!</definedName>
    <definedName name="강관주건주" localSheetId="2">#REF!</definedName>
    <definedName name="강관주건주" localSheetId="5">#REF!</definedName>
    <definedName name="강관주건주" localSheetId="1">#REF!</definedName>
    <definedName name="강관주건주">#REF!</definedName>
    <definedName name="강아" localSheetId="2">BlankMacro1</definedName>
    <definedName name="강아" localSheetId="5">BlankMacro1</definedName>
    <definedName name="강아" localSheetId="1">BlankMacro1</definedName>
    <definedName name="강아">BlankMacro1</definedName>
    <definedName name="강아지" localSheetId="2">BlankMacro1</definedName>
    <definedName name="강아지" localSheetId="5">BlankMacro1</definedName>
    <definedName name="강아지" localSheetId="1">BlankMacro1</definedName>
    <definedName name="강아지">BlankMacro1</definedName>
    <definedName name="강연선1" localSheetId="2">#REF!</definedName>
    <definedName name="강연선1" localSheetId="5">#REF!</definedName>
    <definedName name="강연선1" localSheetId="1">#REF!</definedName>
    <definedName name="강연선1">#REF!</definedName>
    <definedName name="강연선A" localSheetId="2">#REF!</definedName>
    <definedName name="강연선A" localSheetId="5">#REF!</definedName>
    <definedName name="강연선A" localSheetId="1">#REF!</definedName>
    <definedName name="강연선A">#REF!</definedName>
    <definedName name="강재" localSheetId="2">#REF!</definedName>
    <definedName name="강재" localSheetId="5">#REF!</definedName>
    <definedName name="강재" localSheetId="1">#REF!</definedName>
    <definedName name="강재">#REF!</definedName>
    <definedName name="강재시설" localSheetId="2">#REF!</definedName>
    <definedName name="강재시설" localSheetId="5">#REF!</definedName>
    <definedName name="강재시설" localSheetId="1">#REF!</definedName>
    <definedName name="강재시설">#REF!</definedName>
    <definedName name="강정근" localSheetId="5" hidden="1">{"'도면'!$G$62:$H$63","'도면'!$G$62:$H$63"}</definedName>
    <definedName name="강정근" hidden="1">{"'도면'!$G$62:$H$63","'도면'!$G$62:$H$63"}</definedName>
    <definedName name="강제간선" localSheetId="2">#REF!</definedName>
    <definedName name="강제간선" localSheetId="1">#REF!</definedName>
    <definedName name="강제간선">#REF!</definedName>
    <definedName name="강진신설" localSheetId="5">#N/A</definedName>
    <definedName name="강진신설">[0]!강진신설</definedName>
    <definedName name="강환" localSheetId="5" hidden="1">{#N/A,#N/A,FALSE,"월공사비집계표양식 (7)";#N/A,#N/A,FALSE,"월공사비집계표양식 (7)"}</definedName>
    <definedName name="강환" hidden="1">{#N/A,#N/A,FALSE,"월공사비집계표양식 (7)";#N/A,#N/A,FALSE,"월공사비집계표양식 (7)"}</definedName>
    <definedName name="개거뚜껑" localSheetId="2">#REF!</definedName>
    <definedName name="개거뚜껑">#REF!</definedName>
    <definedName name="개나리" localSheetId="2">#REF!</definedName>
    <definedName name="개나리" localSheetId="1">#REF!</definedName>
    <definedName name="개나리">#REF!</definedName>
    <definedName name="개산분" localSheetId="2">#REF!</definedName>
    <definedName name="개산분">#REF!</definedName>
    <definedName name="개통" localSheetId="2">#REF!</definedName>
    <definedName name="개통" localSheetId="5">#REF!</definedName>
    <definedName name="개통" localSheetId="1">#REF!</definedName>
    <definedName name="개통">#REF!</definedName>
    <definedName name="개통시험1" localSheetId="2">#REF!</definedName>
    <definedName name="개통시험1" localSheetId="5">#REF!</definedName>
    <definedName name="개통시험1" localSheetId="1">#REF!</definedName>
    <definedName name="개통시험1">#REF!</definedName>
    <definedName name="개통시험2" localSheetId="2">#REF!</definedName>
    <definedName name="개통시험2" localSheetId="5">#REF!</definedName>
    <definedName name="개통시험2" localSheetId="1">#REF!</definedName>
    <definedName name="개통시험2">#REF!</definedName>
    <definedName name="개통시험3" localSheetId="2">#REF!</definedName>
    <definedName name="개통시험3" localSheetId="5">#REF!</definedName>
    <definedName name="개통시험3" localSheetId="1">#REF!</definedName>
    <definedName name="개통시험3">#REF!</definedName>
    <definedName name="개통시험비" localSheetId="2">#REF!</definedName>
    <definedName name="개통시험비" localSheetId="5">#REF!</definedName>
    <definedName name="개통시험비" localSheetId="1">#REF!</definedName>
    <definedName name="개통시험비">#REF!</definedName>
    <definedName name="거" localSheetId="2">BlankMacro1</definedName>
    <definedName name="거" localSheetId="5">BlankMacro1</definedName>
    <definedName name="거" localSheetId="1">BlankMacro1</definedName>
    <definedName name="거">BlankMacro1</definedName>
    <definedName name="거울공사" localSheetId="2">#REF!</definedName>
    <definedName name="거울공사" localSheetId="5">#REF!</definedName>
    <definedName name="거울공사" localSheetId="1">#REF!</definedName>
    <definedName name="거울공사">#REF!</definedName>
    <definedName name="건" localSheetId="2">#REF!</definedName>
    <definedName name="건" localSheetId="5">#REF!</definedName>
    <definedName name="건" localSheetId="1">#REF!</definedName>
    <definedName name="건">#REF!</definedName>
    <definedName name="건물도장" localSheetId="2">BlankMacro1</definedName>
    <definedName name="건물도장" localSheetId="5">BlankMacro1</definedName>
    <definedName name="건물도장" localSheetId="1">BlankMacro1</definedName>
    <definedName name="건물도장">BlankMacro1</definedName>
    <definedName name="건물도장1" localSheetId="2">BlankMacro1</definedName>
    <definedName name="건물도장1" localSheetId="5">BlankMacro1</definedName>
    <definedName name="건물도장1" localSheetId="1">BlankMacro1</definedName>
    <definedName name="건물도장1">BlankMacro1</definedName>
    <definedName name="건설기계운전기사" localSheetId="2">#REF!</definedName>
    <definedName name="건설기계운전기사" localSheetId="5">#REF!</definedName>
    <definedName name="건설기계운전기사" localSheetId="1">#REF!</definedName>
    <definedName name="건설기계운전기사">#REF!</definedName>
    <definedName name="건설기계운전조수" localSheetId="2">#REF!</definedName>
    <definedName name="건설기계운전조수">#REF!</definedName>
    <definedName name="건설기계조장" localSheetId="2">#REF!</definedName>
    <definedName name="건설기계조장">#REF!</definedName>
    <definedName name="건주1" localSheetId="2">#REF!</definedName>
    <definedName name="건주1" localSheetId="5">#REF!</definedName>
    <definedName name="건주1" localSheetId="1">#REF!</definedName>
    <definedName name="건주1">#REF!</definedName>
    <definedName name="건주2" localSheetId="2">#REF!</definedName>
    <definedName name="건주2" localSheetId="5">#REF!</definedName>
    <definedName name="건주2" localSheetId="1">#REF!</definedName>
    <definedName name="건주2">#REF!</definedName>
    <definedName name="건축내역" localSheetId="2">#REF!,#REF!</definedName>
    <definedName name="건축내역" localSheetId="1">#REF!,#REF!</definedName>
    <definedName name="건축내역">#REF!,#REF!</definedName>
    <definedName name="건축목공" localSheetId="2">#REF!</definedName>
    <definedName name="건축목공" localSheetId="5">#REF!</definedName>
    <definedName name="건축목공" localSheetId="1">#REF!</definedName>
    <definedName name="건축목공">#REF!</definedName>
    <definedName name="건축물등기수" localSheetId="2">#REF!</definedName>
    <definedName name="건축물등기수">#REF!</definedName>
    <definedName name="건축서비스">#N/A</definedName>
    <definedName name="건축수량집계" localSheetId="5" hidden="1">{#N/A,#N/A,FALSE,"월공사비집계표양식 (7)";#N/A,#N/A,FALSE,"월공사비집계표양식 (7)"}</definedName>
    <definedName name="건축수량집계" hidden="1">{#N/A,#N/A,FALSE,"월공사비집계표양식 (7)";#N/A,#N/A,FALSE,"월공사비집계표양식 (7)"}</definedName>
    <definedName name="검색위치2" localSheetId="2">#REF!</definedName>
    <definedName name="검색위치2">#REF!</definedName>
    <definedName name="견인선" localSheetId="2">#REF!</definedName>
    <definedName name="견인선" localSheetId="5">#REF!</definedName>
    <definedName name="견인선" localSheetId="1">#REF!</definedName>
    <definedName name="견인선">#REF!</definedName>
    <definedName name="견인선1" localSheetId="2">#REF!</definedName>
    <definedName name="견인선1" localSheetId="5">#REF!</definedName>
    <definedName name="견인선1" localSheetId="1">#REF!</definedName>
    <definedName name="견인선1">#REF!</definedName>
    <definedName name="견인선A" localSheetId="2">#REF!</definedName>
    <definedName name="견인선A" localSheetId="5">#REF!</definedName>
    <definedName name="견인선A" localSheetId="1">#REF!</definedName>
    <definedName name="견인선A">#REF!</definedName>
    <definedName name="견적" localSheetId="2">BlankMacro1</definedName>
    <definedName name="견적" localSheetId="5">BlankMacro1</definedName>
    <definedName name="견적" localSheetId="1">BlankMacro1</definedName>
    <definedName name="견적">BlankMacro1</definedName>
    <definedName name="견적1" localSheetId="2">Dlog_Show</definedName>
    <definedName name="견적1">Dlog_Show</definedName>
    <definedName name="견적2" localSheetId="2">Dlog_Show</definedName>
    <definedName name="견적2">Dlog_Show</definedName>
    <definedName name="견적대비권" localSheetId="2">#REF!</definedName>
    <definedName name="견적대비권" localSheetId="5">#REF!</definedName>
    <definedName name="견적대비권" localSheetId="1">#REF!</definedName>
    <definedName name="견적대비권">#REF!</definedName>
    <definedName name="견적서" localSheetId="2">BlankMacro1</definedName>
    <definedName name="견적서" localSheetId="5">BlankMacro1</definedName>
    <definedName name="견적서" localSheetId="1">BlankMacro1</definedName>
    <definedName name="견적서">BlankMacro1</definedName>
    <definedName name="견적의뢰" localSheetId="2">#REF!</definedName>
    <definedName name="견적의뢰" localSheetId="5">#REF!</definedName>
    <definedName name="견적의뢰" localSheetId="1">#REF!</definedName>
    <definedName name="견적의뢰">#REF!</definedName>
    <definedName name="견적탱크" localSheetId="2">#REF!</definedName>
    <definedName name="견적탱크">#REF!</definedName>
    <definedName name="견적통보" localSheetId="2">#REF!</definedName>
    <definedName name="견적통보">#REF!</definedName>
    <definedName name="견출공사" localSheetId="2">#REF!</definedName>
    <definedName name="견출공사" localSheetId="5">#REF!</definedName>
    <definedName name="견출공사" localSheetId="1">#REF!</definedName>
    <definedName name="견출공사">#REF!</definedName>
    <definedName name="결표지" hidden="1">{#N/A,#N/A,FALSE,"표지"}</definedName>
    <definedName name="경" localSheetId="5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경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경광등" localSheetId="2">#REF!</definedName>
    <definedName name="경광등" localSheetId="1">#REF!</definedName>
    <definedName name="경광등">#REF!</definedName>
    <definedName name="경량천정틀" localSheetId="2">#REF!</definedName>
    <definedName name="경량천정틀" localSheetId="5">#REF!</definedName>
    <definedName name="경량천정틀" localSheetId="1">#REF!</definedName>
    <definedName name="경량천정틀">#REF!</definedName>
    <definedName name="경량천정틀공사" localSheetId="2">#REF!</definedName>
    <definedName name="경량천정틀공사" localSheetId="5">#REF!</definedName>
    <definedName name="경량천정틀공사" localSheetId="1">#REF!</definedName>
    <definedName name="경량천정틀공사">#REF!</definedName>
    <definedName name="경비" localSheetId="2">BlankMacro1</definedName>
    <definedName name="경비" localSheetId="5">BlankMacro1</definedName>
    <definedName name="경비" localSheetId="1">BlankMacro1</definedName>
    <definedName name="경비">BlankMacro1</definedName>
    <definedName name="경비1" localSheetId="2">#REF!</definedName>
    <definedName name="경비1" localSheetId="5">#REF!</definedName>
    <definedName name="경비1" localSheetId="1">#REF!</definedName>
    <definedName name="경비1">#REF!</definedName>
    <definedName name="경비2" localSheetId="2">#REF!</definedName>
    <definedName name="경비2" localSheetId="5">#REF!</definedName>
    <definedName name="경비2" localSheetId="1">#REF!</definedName>
    <definedName name="경비2">#REF!</definedName>
    <definedName name="경비3" localSheetId="2">#REF!</definedName>
    <definedName name="경비3" localSheetId="5">#REF!</definedName>
    <definedName name="경비3" localSheetId="1">#REF!</definedName>
    <definedName name="경비3">#REF!</definedName>
    <definedName name="경비금액" localSheetId="2">#REF!</definedName>
    <definedName name="경비금액">#REF!</definedName>
    <definedName name="경비단가" localSheetId="2">#REF!</definedName>
    <definedName name="경비단가">#REF!</definedName>
    <definedName name="경비율" localSheetId="2">#REF!</definedName>
    <definedName name="경비율" localSheetId="5">#REF!</definedName>
    <definedName name="경비율" localSheetId="1">#REF!</definedName>
    <definedName name="경비율">#REF!</definedName>
    <definedName name="경비정산" localSheetId="2">BlankMacro1</definedName>
    <definedName name="경비정산" localSheetId="5">BlankMacro1</definedName>
    <definedName name="경비정산" localSheetId="1">BlankMacro1</definedName>
    <definedName name="경비정산">BlankMacro1</definedName>
    <definedName name="경비정산서" localSheetId="2">BlankMacro1</definedName>
    <definedName name="경비정산서" localSheetId="5">BlankMacro1</definedName>
    <definedName name="경비정산서" localSheetId="1">BlankMacro1</definedName>
    <definedName name="경비정산서">BlankMacro1</definedName>
    <definedName name="경사" localSheetId="2">#REF!</definedName>
    <definedName name="경사" localSheetId="5">#REF!</definedName>
    <definedName name="경사" localSheetId="1">#REF!</definedName>
    <definedName name="경사">#REF!</definedName>
    <definedName name="경상" localSheetId="2">#REF!</definedName>
    <definedName name="경상" localSheetId="5">#REF!</definedName>
    <definedName name="경상" localSheetId="1">#REF!</definedName>
    <definedName name="경상">#REF!</definedName>
    <definedName name="경상비" localSheetId="2">#REF!</definedName>
    <definedName name="경상비" localSheetId="5">#REF!</definedName>
    <definedName name="경상비" localSheetId="1">#REF!</definedName>
    <definedName name="경상비">#REF!</definedName>
    <definedName name="경수" localSheetId="5" hidden="1">{#N/A,#N/A,FALSE,"도급대비시행율";#N/A,#N/A,FALSE,"결의서";#N/A,#N/A,FALSE,"내역서";#N/A,#N/A,FALSE,"도급예상"}</definedName>
    <definedName name="경수" hidden="1">{#N/A,#N/A,FALSE,"도급대비시행율";#N/A,#N/A,FALSE,"결의서";#N/A,#N/A,FALSE,"내역서";#N/A,#N/A,FALSE,"도급예상"}</definedName>
    <definedName name="경수을" localSheetId="2">#REF!,#REF!,#REF!,#REF!</definedName>
    <definedName name="경수을" localSheetId="5">#REF!,#REF!,#REF!,#REF!</definedName>
    <definedName name="경수을" localSheetId="1">#REF!,#REF!,#REF!,#REF!</definedName>
    <definedName name="경수을">#REF!,#REF!,#REF!,#REF!</definedName>
    <definedName name="경수을지" localSheetId="5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경수을지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경완금" localSheetId="2">#REF!</definedName>
    <definedName name="경완금" localSheetId="1">#REF!</definedName>
    <definedName name="경완금">#REF!</definedName>
    <definedName name="경완금1" localSheetId="2">#REF!</definedName>
    <definedName name="경완금1" localSheetId="5">#REF!</definedName>
    <definedName name="경완금1" localSheetId="1">#REF!</definedName>
    <definedName name="경완금1">#REF!</definedName>
    <definedName name="경유" localSheetId="2">#REF!</definedName>
    <definedName name="경유" localSheetId="5">#REF!</definedName>
    <definedName name="경유" localSheetId="1">#REF!</definedName>
    <definedName name="경유">#REF!</definedName>
    <definedName name="계" localSheetId="2">#REF!</definedName>
    <definedName name="계" localSheetId="5">#REF!</definedName>
    <definedName name="계" localSheetId="1">#REF!</definedName>
    <definedName name="계">#REF!</definedName>
    <definedName name="계_장_공" localSheetId="2">#REF!</definedName>
    <definedName name="계_장_공" localSheetId="5">#REF!</definedName>
    <definedName name="계_장_공" localSheetId="1">#REF!</definedName>
    <definedName name="계_장_공">#REF!</definedName>
    <definedName name="계량기보호통16_볼내장앵글" localSheetId="2">#REF!</definedName>
    <definedName name="계량기보호통16_볼내장앵글">#REF!</definedName>
    <definedName name="계량기보호통20_볼내장앵글" localSheetId="2">#REF!</definedName>
    <definedName name="계량기보호통20_볼내장앵글">#REF!</definedName>
    <definedName name="계량기보호통25_볼내장앵글" localSheetId="2">#REF!</definedName>
    <definedName name="계량기보호통25_볼내장앵글">#REF!</definedName>
    <definedName name="계량기보호통32" localSheetId="2">#REF!</definedName>
    <definedName name="계량기보호통32">#REF!</definedName>
    <definedName name="계량기보호통40" localSheetId="2">#REF!</definedName>
    <definedName name="계량기보호통40">#REF!</definedName>
    <definedName name="계량기보호통50" localSheetId="2">#REF!</definedName>
    <definedName name="계량기보호통50">#REF!</definedName>
    <definedName name="계수나무6노무" localSheetId="2">#REF!</definedName>
    <definedName name="계수나무6노무">#REF!</definedName>
    <definedName name="계수나무6재료" localSheetId="2">#REF!</definedName>
    <definedName name="계수나무6재료">#REF!</definedName>
    <definedName name="계약공기" localSheetId="2">#REF!</definedName>
    <definedName name="계약공기" localSheetId="5">#REF!</definedName>
    <definedName name="계약공기" localSheetId="1">#REF!</definedName>
    <definedName name="계약공기">#REF!</definedName>
    <definedName name="계약단가" localSheetId="2">#REF!</definedName>
    <definedName name="계약단가">#REF!</definedName>
    <definedName name="계장공" localSheetId="2">#REF!</definedName>
    <definedName name="계장공">#REF!</definedName>
    <definedName name="고급기능사" localSheetId="2">#REF!</definedName>
    <definedName name="고급기능사">#REF!</definedName>
    <definedName name="고급기능사_측량" localSheetId="2">#REF!</definedName>
    <definedName name="고급기능사_측량">#REF!</definedName>
    <definedName name="고급기술자" localSheetId="2">#REF!</definedName>
    <definedName name="고급기술자">#REF!</definedName>
    <definedName name="고급기술자_측량" localSheetId="2">#REF!</definedName>
    <definedName name="고급기술자_측량">#REF!</definedName>
    <definedName name="고급전체" localSheetId="2">#REF!</definedName>
    <definedName name="고급전체">#REF!</definedName>
    <definedName name="고압" localSheetId="2">#REF!</definedName>
    <definedName name="고압" localSheetId="5">#REF!</definedName>
    <definedName name="고압" localSheetId="1">#REF!</definedName>
    <definedName name="고압">#REF!</definedName>
    <definedName name="고압케이블전공" localSheetId="2">#REF!</definedName>
    <definedName name="고압케이블전공">#REF!</definedName>
    <definedName name="고용" localSheetId="2">#REF!</definedName>
    <definedName name="고용">#REF!</definedName>
    <definedName name="고용." localSheetId="2">#REF!</definedName>
    <definedName name="고용.">#REF!</definedName>
    <definedName name="고용보" localSheetId="2">#REF!</definedName>
    <definedName name="고용보">#REF!</definedName>
    <definedName name="고용보험료" localSheetId="2">#REF!</definedName>
    <definedName name="고용보험료" localSheetId="5">#REF!</definedName>
    <definedName name="고용보험료" localSheetId="1">#REF!</definedName>
    <definedName name="고용보험료">#REF!</definedName>
    <definedName name="고용보험료_산식" localSheetId="2">#REF!</definedName>
    <definedName name="고용보험료_산식">#REF!</definedName>
    <definedName name="고용보험료요율" localSheetId="2">#REF!</definedName>
    <definedName name="고용보험료요율">#REF!</definedName>
    <definedName name="고용보험료요율_변경" localSheetId="2">#REF!</definedName>
    <definedName name="고용보험료요율_변경">#REF!</definedName>
    <definedName name="고용보험료율" localSheetId="2">#REF!</definedName>
    <definedName name="고용보험료율">#REF!</definedName>
    <definedName name="곡관11_100" localSheetId="2">#REF!</definedName>
    <definedName name="곡관11_100">#REF!</definedName>
    <definedName name="곡관11_150" localSheetId="2">#REF!</definedName>
    <definedName name="곡관11_150">#REF!</definedName>
    <definedName name="곡관11_200" localSheetId="2">#REF!</definedName>
    <definedName name="곡관11_200">#REF!</definedName>
    <definedName name="곡관11_300" localSheetId="2">#REF!</definedName>
    <definedName name="곡관11_300">#REF!</definedName>
    <definedName name="곡관11_400" localSheetId="2">#REF!</definedName>
    <definedName name="곡관11_400">#REF!</definedName>
    <definedName name="곡관11_500" localSheetId="2">#REF!</definedName>
    <definedName name="곡관11_500">#REF!</definedName>
    <definedName name="곡관11_600" localSheetId="2">#REF!</definedName>
    <definedName name="곡관11_600">#REF!</definedName>
    <definedName name="곡관11_700" localSheetId="2">#REF!</definedName>
    <definedName name="곡관11_700">#REF!</definedName>
    <definedName name="곡관11_80" localSheetId="2">#REF!</definedName>
    <definedName name="곡관11_80">#REF!</definedName>
    <definedName name="곡관11_800" localSheetId="2">#REF!</definedName>
    <definedName name="곡관11_800">#REF!</definedName>
    <definedName name="곡관22_100" localSheetId="2">#REF!</definedName>
    <definedName name="곡관22_100">#REF!</definedName>
    <definedName name="곡관22_150" localSheetId="2">#REF!</definedName>
    <definedName name="곡관22_150">#REF!</definedName>
    <definedName name="곡관22_200" localSheetId="2">#REF!</definedName>
    <definedName name="곡관22_200">#REF!</definedName>
    <definedName name="곡관22_300" localSheetId="2">#REF!</definedName>
    <definedName name="곡관22_300">#REF!</definedName>
    <definedName name="곡관22_400" localSheetId="2">#REF!</definedName>
    <definedName name="곡관22_400">#REF!</definedName>
    <definedName name="곡관22_500" localSheetId="2">#REF!</definedName>
    <definedName name="곡관22_500">#REF!</definedName>
    <definedName name="곡관22_600" localSheetId="2">#REF!</definedName>
    <definedName name="곡관22_600">#REF!</definedName>
    <definedName name="곡관22_700" localSheetId="2">#REF!</definedName>
    <definedName name="곡관22_700">#REF!</definedName>
    <definedName name="곡관22_80" localSheetId="2">#REF!</definedName>
    <definedName name="곡관22_80">#REF!</definedName>
    <definedName name="곡관22_800" localSheetId="2">#REF!</definedName>
    <definedName name="곡관22_800">#REF!</definedName>
    <definedName name="곡관45_100" localSheetId="2">#REF!</definedName>
    <definedName name="곡관45_100">#REF!</definedName>
    <definedName name="곡관45_150" localSheetId="2">#REF!</definedName>
    <definedName name="곡관45_150">#REF!</definedName>
    <definedName name="곡관45_200" localSheetId="2">#REF!</definedName>
    <definedName name="곡관45_200">#REF!</definedName>
    <definedName name="곡관45_300" localSheetId="2">#REF!</definedName>
    <definedName name="곡관45_300">#REF!</definedName>
    <definedName name="곡관45_400" localSheetId="2">#REF!</definedName>
    <definedName name="곡관45_400">#REF!</definedName>
    <definedName name="곡관45_500" localSheetId="2">#REF!</definedName>
    <definedName name="곡관45_500">#REF!</definedName>
    <definedName name="곡관45_600" localSheetId="2">#REF!</definedName>
    <definedName name="곡관45_600">#REF!</definedName>
    <definedName name="곡관45_700" localSheetId="2">#REF!</definedName>
    <definedName name="곡관45_700">#REF!</definedName>
    <definedName name="곡관45_80" localSheetId="2">#REF!</definedName>
    <definedName name="곡관45_80">#REF!</definedName>
    <definedName name="곡관45_800" localSheetId="2">#REF!</definedName>
    <definedName name="곡관45_800">#REF!</definedName>
    <definedName name="곡관90_100" localSheetId="2">#REF!</definedName>
    <definedName name="곡관90_100">#REF!</definedName>
    <definedName name="곡관90_150mm" localSheetId="2">#REF!</definedName>
    <definedName name="곡관90_150mm">#REF!</definedName>
    <definedName name="곡관90_200" localSheetId="2">#REF!</definedName>
    <definedName name="곡관90_200">#REF!</definedName>
    <definedName name="곡관90_300" localSheetId="2">#REF!</definedName>
    <definedName name="곡관90_300">#REF!</definedName>
    <definedName name="곡관90_400" localSheetId="2">#REF!</definedName>
    <definedName name="곡관90_400">#REF!</definedName>
    <definedName name="곡관90_500" localSheetId="2">#REF!</definedName>
    <definedName name="곡관90_500">#REF!</definedName>
    <definedName name="곡관90_600" localSheetId="2">#REF!</definedName>
    <definedName name="곡관90_600">#REF!</definedName>
    <definedName name="곡관90_700" localSheetId="2">#REF!</definedName>
    <definedName name="곡관90_700">#REF!</definedName>
    <definedName name="곡관90_80" localSheetId="2">#REF!</definedName>
    <definedName name="곡관90_80">#REF!</definedName>
    <definedName name="곡관90_800" localSheetId="2">#REF!</definedName>
    <definedName name="곡관90_800">#REF!</definedName>
    <definedName name="골재사용료" localSheetId="2">#REF!</definedName>
    <definedName name="골재사용료">#REF!</definedName>
    <definedName name="골함석" localSheetId="2">#REF!</definedName>
    <definedName name="골함석" localSheetId="1">#REF!</definedName>
    <definedName name="골함석">#REF!</definedName>
    <definedName name="공___종" localSheetId="2">#REF!</definedName>
    <definedName name="공___종">#REF!</definedName>
    <definedName name="공공시설" localSheetId="2">#REF!</definedName>
    <definedName name="공공시설">#REF!</definedName>
    <definedName name="공구" localSheetId="2">#REF!</definedName>
    <definedName name="공구" localSheetId="5">#REF!</definedName>
    <definedName name="공구" localSheetId="1">#REF!</definedName>
    <definedName name="공구">#REF!</definedName>
    <definedName name="공구1" localSheetId="2">#REF!</definedName>
    <definedName name="공구1" localSheetId="5">#REF!</definedName>
    <definedName name="공구1" localSheetId="1">#REF!</definedName>
    <definedName name="공구1">#REF!</definedName>
    <definedName name="공구손료" localSheetId="2">#REF!</definedName>
    <definedName name="공구손료" localSheetId="5">#REF!</definedName>
    <definedName name="공구손료" localSheetId="1">#REF!</definedName>
    <definedName name="공구손료">#REF!</definedName>
    <definedName name="공급가액" localSheetId="2">#REF!</definedName>
    <definedName name="공급가액" localSheetId="5">#REF!</definedName>
    <definedName name="공급가액" localSheetId="1">#REF!</definedName>
    <definedName name="공급가액">#REF!</definedName>
    <definedName name="공기압축기" localSheetId="2">#REF!</definedName>
    <definedName name="공기압축기" localSheetId="5">#REF!</definedName>
    <definedName name="공기압축기" localSheetId="1">#REF!</definedName>
    <definedName name="공기압축기">#REF!</definedName>
    <definedName name="공기압축기경" localSheetId="2">#REF!</definedName>
    <definedName name="공기압축기경" localSheetId="5">#REF!</definedName>
    <definedName name="공기압축기경" localSheetId="1">#REF!</definedName>
    <definedName name="공기압축기경">#REF!</definedName>
    <definedName name="공기압축기노" localSheetId="2">#REF!</definedName>
    <definedName name="공기압축기노" localSheetId="5">#REF!</definedName>
    <definedName name="공기압축기노" localSheetId="1">#REF!</definedName>
    <definedName name="공기압축기노">#REF!</definedName>
    <definedName name="공기압축기재" localSheetId="2">#REF!</definedName>
    <definedName name="공기압축기재" localSheetId="5">#REF!</definedName>
    <definedName name="공기압축기재" localSheetId="1">#REF!</definedName>
    <definedName name="공기압축기재">#REF!</definedName>
    <definedName name="공드럼" localSheetId="2">#REF!</definedName>
    <definedName name="공드럼">#REF!</definedName>
    <definedName name="공사개요1" localSheetId="2">#REF!</definedName>
    <definedName name="공사개요1">#REF!</definedName>
    <definedName name="공사개요2" localSheetId="2">#REF!</definedName>
    <definedName name="공사개요2">#REF!</definedName>
    <definedName name="공사개요3" localSheetId="2">#REF!</definedName>
    <definedName name="공사개요3">#REF!</definedName>
    <definedName name="공사개요4" localSheetId="2">#REF!</definedName>
    <definedName name="공사개요4">#REF!</definedName>
    <definedName name="공사기간" localSheetId="2">#REF!</definedName>
    <definedName name="공사기간">#REF!</definedName>
    <definedName name="공사명" localSheetId="2">#REF!</definedName>
    <definedName name="공사명" localSheetId="5">#REF!</definedName>
    <definedName name="공사명" localSheetId="1">#REF!</definedName>
    <definedName name="공사명">#REF!</definedName>
    <definedName name="공사비" localSheetId="2">#REF!</definedName>
    <definedName name="공사비" localSheetId="5">#REF!</definedName>
    <definedName name="공사비" localSheetId="1">#REF!</definedName>
    <definedName name="공사비">#REF!</definedName>
    <definedName name="공사비집" localSheetId="2">#REF!</definedName>
    <definedName name="공사비집" localSheetId="5">#REF!</definedName>
    <definedName name="공사비집" localSheetId="1">#REF!</definedName>
    <definedName name="공사비집">#REF!</definedName>
    <definedName name="공사원가계산서" localSheetId="5" hidden="1">{#N/A,#N/A,FALSE,"Sheet1"}</definedName>
    <definedName name="공사원가계산서" hidden="1">{#N/A,#N/A,FALSE,"Sheet1"}</definedName>
    <definedName name="공사원가명세서" localSheetId="2">#REF!</definedName>
    <definedName name="공사원가명세서" localSheetId="1">#REF!</definedName>
    <definedName name="공사원가명세서">#REF!</definedName>
    <definedName name="공삭공사력층" localSheetId="2">#REF!</definedName>
    <definedName name="공삭공사력층" localSheetId="5">#REF!</definedName>
    <definedName name="공삭공사력층" localSheetId="1">#REF!</definedName>
    <definedName name="공삭공사력층">#REF!</definedName>
    <definedName name="공삭공사질토25" localSheetId="2">#REF!</definedName>
    <definedName name="공삭공사질토25" localSheetId="5">#REF!</definedName>
    <definedName name="공삭공사질토25" localSheetId="1">#REF!</definedName>
    <definedName name="공삭공사질토25">#REF!</definedName>
    <definedName name="공삭공사질토50" localSheetId="2">#REF!</definedName>
    <definedName name="공삭공사질토50" localSheetId="5">#REF!</definedName>
    <definedName name="공삭공사질토50" localSheetId="1">#REF!</definedName>
    <definedName name="공삭공사질토50">#REF!</definedName>
    <definedName name="공삭공점성토" localSheetId="2">#REF!</definedName>
    <definedName name="공삭공점성토" localSheetId="5">#REF!</definedName>
    <definedName name="공삭공점성토" localSheetId="1">#REF!</definedName>
    <definedName name="공삭공점성토">#REF!</definedName>
    <definedName name="공압축3.5간재" localSheetId="2">#REF!</definedName>
    <definedName name="공압축3.5간재" localSheetId="5">#REF!</definedName>
    <definedName name="공압축3.5간재" localSheetId="1">#REF!</definedName>
    <definedName name="공압축3.5간재">#REF!</definedName>
    <definedName name="공압축3.5노무" localSheetId="2">#REF!</definedName>
    <definedName name="공압축3.5노무" localSheetId="5">#REF!</definedName>
    <definedName name="공압축3.5노무" localSheetId="1">#REF!</definedName>
    <definedName name="공압축3.5노무">#REF!</definedName>
    <definedName name="공압축3.5노무야간" localSheetId="2">#REF!</definedName>
    <definedName name="공압축3.5노무야간" localSheetId="5">#REF!</definedName>
    <definedName name="공압축3.5노무야간" localSheetId="1">#REF!</definedName>
    <definedName name="공압축3.5노무야간">#REF!</definedName>
    <definedName name="공압축3.5손료" localSheetId="2">#REF!</definedName>
    <definedName name="공압축3.5손료" localSheetId="5">#REF!</definedName>
    <definedName name="공압축3.5손료" localSheetId="1">#REF!</definedName>
    <definedName name="공압축3.5손료">#REF!</definedName>
    <definedName name="공압축7.1간재" localSheetId="2">#REF!</definedName>
    <definedName name="공압축7.1간재" localSheetId="5">#REF!</definedName>
    <definedName name="공압축7.1간재" localSheetId="1">#REF!</definedName>
    <definedName name="공압축7.1간재">#REF!</definedName>
    <definedName name="공압축7.1노무" localSheetId="2">#REF!</definedName>
    <definedName name="공압축7.1노무" localSheetId="5">#REF!</definedName>
    <definedName name="공압축7.1노무" localSheetId="1">#REF!</definedName>
    <definedName name="공압축7.1노무">#REF!</definedName>
    <definedName name="공압축7.1노무야간" localSheetId="2">#REF!</definedName>
    <definedName name="공압축7.1노무야간" localSheetId="5">#REF!</definedName>
    <definedName name="공압축7.1노무야간" localSheetId="1">#REF!</definedName>
    <definedName name="공압축7.1노무야간">#REF!</definedName>
    <definedName name="공압축7.1손료" localSheetId="2">#REF!</definedName>
    <definedName name="공압축7.1손료" localSheetId="5">#REF!</definedName>
    <definedName name="공압축7.1손료" localSheetId="1">#REF!</definedName>
    <definedName name="공압축7.1손료">#REF!</definedName>
    <definedName name="공원식재공" localSheetId="2">#REF!</definedName>
    <definedName name="공원식재공" localSheetId="5">#REF!</definedName>
    <definedName name="공원식재공" localSheetId="1">#REF!</definedName>
    <definedName name="공원식재공">#REF!</definedName>
    <definedName name="공일" localSheetId="2">#REF!</definedName>
    <definedName name="공일" localSheetId="5">#REF!</definedName>
    <definedName name="공일" localSheetId="1">#REF!</definedName>
    <definedName name="공일">#REF!</definedName>
    <definedName name="공정" localSheetId="5">{0;1;2;3;4;5}</definedName>
    <definedName name="공정">{0;1;2;3;4;5}</definedName>
    <definedName name="공정2" localSheetId="5">{0;1;2;3;4;5}</definedName>
    <definedName name="공정2">{0;1;2;3;4;5}</definedName>
    <definedName name="공정3" localSheetId="5">{1,2,3,4,5,6,7}</definedName>
    <definedName name="공정3">{1,2,3,4,5,6,7}</definedName>
    <definedName name="공정수량" localSheetId="2">#REF!</definedName>
    <definedName name="공정수량" localSheetId="1">#REF!</definedName>
    <definedName name="공정수량">#REF!</definedName>
    <definedName name="공정코드" localSheetId="2">#REF!</definedName>
    <definedName name="공정코드" localSheetId="5">#REF!</definedName>
    <definedName name="공정코드" localSheetId="1">#REF!</definedName>
    <definedName name="공정코드">#REF!</definedName>
    <definedName name="공종01" localSheetId="2">#REF!</definedName>
    <definedName name="공종01">#REF!</definedName>
    <definedName name="공종02" localSheetId="2">#REF!</definedName>
    <definedName name="공종02">#REF!</definedName>
    <definedName name="공종03" localSheetId="2">#REF!</definedName>
    <definedName name="공종03">#REF!</definedName>
    <definedName name="공종04" localSheetId="2">#REF!</definedName>
    <definedName name="공종04">#REF!</definedName>
    <definedName name="공종05" localSheetId="2">#REF!</definedName>
    <definedName name="공종05">#REF!</definedName>
    <definedName name="공종06" localSheetId="2">#REF!</definedName>
    <definedName name="공종06">#REF!</definedName>
    <definedName name="공종07" localSheetId="2">#REF!</definedName>
    <definedName name="공종07">#REF!</definedName>
    <definedName name="공종08" localSheetId="2">#REF!</definedName>
    <definedName name="공종08">#REF!</definedName>
    <definedName name="공종09" localSheetId="2">#REF!</definedName>
    <definedName name="공종09">#REF!</definedName>
    <definedName name="공종1" localSheetId="2">#REF!</definedName>
    <definedName name="공종1">#REF!</definedName>
    <definedName name="공종10" localSheetId="2">#REF!</definedName>
    <definedName name="공종10">#REF!</definedName>
    <definedName name="공종별견적서" localSheetId="2">BlankMacro1</definedName>
    <definedName name="공종별견적서" localSheetId="5">BlankMacro1</definedName>
    <definedName name="공종별견적서" localSheetId="1">BlankMacro1</definedName>
    <definedName name="공종별견적서">BlankMacro1</definedName>
    <definedName name="공종별내역서" localSheetId="2">BlankMacro1</definedName>
    <definedName name="공종별내역서" localSheetId="5">BlankMacro1</definedName>
    <definedName name="공종별내역서" localSheetId="1">BlankMacro1</definedName>
    <definedName name="공종별내역서">BlankMacro1</definedName>
    <definedName name="공종별수량" hidden="1">{#N/A,#N/A,FALSE,"포장단가"}</definedName>
    <definedName name="공통비시영" localSheetId="2">#REF!</definedName>
    <definedName name="공통비시영" localSheetId="1">#REF!</definedName>
    <definedName name="공통비시영">#REF!</definedName>
    <definedName name="공통일위" localSheetId="2">#REF!</definedName>
    <definedName name="공통일위" localSheetId="5">#REF!</definedName>
    <definedName name="공통일위" localSheetId="1">#REF!</definedName>
    <definedName name="공통일위">#REF!</definedName>
    <definedName name="공편성공삭경" localSheetId="2">#REF!</definedName>
    <definedName name="공편성공삭경" localSheetId="5">#REF!</definedName>
    <definedName name="공편성공삭경" localSheetId="1">#REF!</definedName>
    <definedName name="공편성공삭경">#REF!</definedName>
    <definedName name="공편성공삭노" localSheetId="2">#REF!</definedName>
    <definedName name="공편성공삭노" localSheetId="5">#REF!</definedName>
    <definedName name="공편성공삭노" localSheetId="1">#REF!</definedName>
    <definedName name="공편성공삭노">#REF!</definedName>
    <definedName name="공편성공삭재" localSheetId="2">#REF!</definedName>
    <definedName name="공편성공삭재" localSheetId="5">#REF!</definedName>
    <definedName name="공편성공삭재" localSheetId="1">#REF!</definedName>
    <definedName name="공편성공삭재">#REF!</definedName>
    <definedName name="공편성분사경" localSheetId="2">#REF!</definedName>
    <definedName name="공편성분사경" localSheetId="5">#REF!</definedName>
    <definedName name="공편성분사경" localSheetId="1">#REF!</definedName>
    <definedName name="공편성분사경">#REF!</definedName>
    <definedName name="공편성분사노" localSheetId="2">#REF!</definedName>
    <definedName name="공편성분사노" localSheetId="5">#REF!</definedName>
    <definedName name="공편성분사노" localSheetId="1">#REF!</definedName>
    <definedName name="공편성분사노">#REF!</definedName>
    <definedName name="공편성분사재" localSheetId="2">#REF!</definedName>
    <definedName name="공편성분사재" localSheetId="5">#REF!</definedName>
    <definedName name="공편성분사재" localSheetId="1">#REF!</definedName>
    <definedName name="공편성분사재">#REF!</definedName>
    <definedName name="과업명" localSheetId="2">#REF!</definedName>
    <definedName name="과업명">#REF!</definedName>
    <definedName name="과장GROSS">#N/A</definedName>
    <definedName name="관_상접" localSheetId="2">#REF!</definedName>
    <definedName name="관_상접">#REF!</definedName>
    <definedName name="관_상직" localSheetId="2">#REF!</definedName>
    <definedName name="관_상직">#REF!</definedName>
    <definedName name="관_주접" localSheetId="2">#REF!</definedName>
    <definedName name="관_주접">#REF!</definedName>
    <definedName name="관_직주" localSheetId="2">#REF!</definedName>
    <definedName name="관_직주">#REF!</definedName>
    <definedName name="관급" localSheetId="2">#REF!,#REF!,#REF!</definedName>
    <definedName name="관급">#REF!,#REF!,#REF!</definedName>
    <definedName name="관급1" localSheetId="2">공사비집계표!관급</definedName>
    <definedName name="관급1">[0]!관급</definedName>
    <definedName name="관급2">관급2</definedName>
    <definedName name="관급단가" localSheetId="2">#REF!</definedName>
    <definedName name="관급단가" localSheetId="1">#REF!</definedName>
    <definedName name="관급단가">#REF!</definedName>
    <definedName name="관급자재" localSheetId="2">#REF!</definedName>
    <definedName name="관급자재" localSheetId="5">#REF!</definedName>
    <definedName name="관급자재" localSheetId="1">#REF!</definedName>
    <definedName name="관급자재">#REF!</definedName>
    <definedName name="관급자재대" localSheetId="5">#N/A</definedName>
    <definedName name="관급자재대">[0]!관급자재대</definedName>
    <definedName name="관급자재비" localSheetId="2">#REF!</definedName>
    <definedName name="관급자재비" localSheetId="5">#REF!</definedName>
    <definedName name="관급자재비" localSheetId="1">#REF!</definedName>
    <definedName name="관급자재비">#REF!</definedName>
    <definedName name="관로1" localSheetId="2">#REF!</definedName>
    <definedName name="관로1" localSheetId="5">#REF!</definedName>
    <definedName name="관로1" localSheetId="1">#REF!</definedName>
    <definedName name="관로1">#REF!</definedName>
    <definedName name="관로2" localSheetId="2">#REF!</definedName>
    <definedName name="관로2" localSheetId="5">#REF!</definedName>
    <definedName name="관로2" localSheetId="1">#REF!</definedName>
    <definedName name="관로2">#REF!</definedName>
    <definedName name="관로3" localSheetId="2">#REF!</definedName>
    <definedName name="관로3" localSheetId="5">#REF!</definedName>
    <definedName name="관로3" localSheetId="1">#REF!</definedName>
    <definedName name="관로3">#REF!</definedName>
    <definedName name="관로4" localSheetId="2">#REF!</definedName>
    <definedName name="관로4" localSheetId="5">#REF!</definedName>
    <definedName name="관로4" localSheetId="1">#REF!</definedName>
    <definedName name="관로4">#REF!</definedName>
    <definedName name="관로A" localSheetId="2">#REF!</definedName>
    <definedName name="관로A" localSheetId="5">#REF!</definedName>
    <definedName name="관로A" localSheetId="1">#REF!</definedName>
    <definedName name="관로A">#REF!</definedName>
    <definedName name="관로B" localSheetId="2">#REF!</definedName>
    <definedName name="관로B" localSheetId="5">#REF!</definedName>
    <definedName name="관로B" localSheetId="1">#REF!</definedName>
    <definedName name="관로B">#REF!</definedName>
    <definedName name="관로c" localSheetId="2">#REF!</definedName>
    <definedName name="관로c" localSheetId="5">#REF!</definedName>
    <definedName name="관로c" localSheetId="1">#REF!</definedName>
    <definedName name="관로c">#REF!</definedName>
    <definedName name="관로d" localSheetId="2">#REF!</definedName>
    <definedName name="관로d" localSheetId="5">#REF!</definedName>
    <definedName name="관로d" localSheetId="1">#REF!</definedName>
    <definedName name="관로d">#REF!</definedName>
    <definedName name="관로공내부" localSheetId="2">#REF!</definedName>
    <definedName name="관로공내부">#REF!</definedName>
    <definedName name="관로공사1" localSheetId="2">#REF!</definedName>
    <definedName name="관로공사1" localSheetId="5">#REF!</definedName>
    <definedName name="관로공사1" localSheetId="1">#REF!</definedName>
    <definedName name="관로공사1">#REF!</definedName>
    <definedName name="관로공사2" localSheetId="2">#REF!</definedName>
    <definedName name="관로공사2" localSheetId="5">#REF!</definedName>
    <definedName name="관로공사2" localSheetId="1">#REF!</definedName>
    <definedName name="관로공사2">#REF!</definedName>
    <definedName name="관로공사3" localSheetId="2">#REF!</definedName>
    <definedName name="관로공사3" localSheetId="5">#REF!</definedName>
    <definedName name="관로공사3" localSheetId="1">#REF!</definedName>
    <definedName name="관로공사3">#REF!</definedName>
    <definedName name="관로공사4" localSheetId="2">#REF!</definedName>
    <definedName name="관로공사4" localSheetId="5">#REF!</definedName>
    <definedName name="관로공사4" localSheetId="1">#REF!</definedName>
    <definedName name="관로공사4">#REF!</definedName>
    <definedName name="관로구삽입형방수" localSheetId="2">#REF!</definedName>
    <definedName name="관로구삽입형방수" localSheetId="5">#REF!</definedName>
    <definedName name="관로구삽입형방수" localSheetId="1">#REF!</definedName>
    <definedName name="관로구삽입형방수">#REF!</definedName>
    <definedName name="관로선통" localSheetId="2">#REF!</definedName>
    <definedName name="관로선통" localSheetId="5">#REF!</definedName>
    <definedName name="관로선통" localSheetId="1">#REF!</definedName>
    <definedName name="관로선통">#REF!</definedName>
    <definedName name="관로연장거리" localSheetId="2">#REF!</definedName>
    <definedName name="관로연장거리" localSheetId="5">#REF!</definedName>
    <definedName name="관로연장거리" localSheetId="1">#REF!</definedName>
    <definedName name="관로연장거리">#REF!</definedName>
    <definedName name="관로조서" localSheetId="2">#REF!</definedName>
    <definedName name="관로조서">#REF!</definedName>
    <definedName name="관로청소" localSheetId="2">#REF!</definedName>
    <definedName name="관로청소" localSheetId="5">#REF!</definedName>
    <definedName name="관로청소" localSheetId="1">#REF!</definedName>
    <definedName name="관로청소">#REF!</definedName>
    <definedName name="관목계" localSheetId="2">#REF!</definedName>
    <definedName name="관목계" localSheetId="5">#REF!</definedName>
    <definedName name="관목계" localSheetId="1">#REF!</definedName>
    <definedName name="관목계">#REF!</definedName>
    <definedName name="관용접노무" localSheetId="2">#REF!</definedName>
    <definedName name="관용접노무">#REF!</definedName>
    <definedName name="관용접노무비" localSheetId="2">#REF!</definedName>
    <definedName name="관용접노무비">#REF!</definedName>
    <definedName name="관용접재료" localSheetId="2">#REF!</definedName>
    <definedName name="관용접재료">#REF!</definedName>
    <definedName name="관용접재료비" localSheetId="2">#REF!</definedName>
    <definedName name="관용접재료비">#REF!</definedName>
    <definedName name="관정지반고" localSheetId="2">#REF!</definedName>
    <definedName name="관정지반고" localSheetId="5">#REF!</definedName>
    <definedName name="관정지반고" localSheetId="1">#REF!</definedName>
    <definedName name="관정지반고">#REF!</definedName>
    <definedName name="광1" localSheetId="2">#REF!</definedName>
    <definedName name="광1" localSheetId="5">#REF!</definedName>
    <definedName name="광1" localSheetId="1">#REF!</definedName>
    <definedName name="광1">#REF!</definedName>
    <definedName name="광10" localSheetId="2">#REF!</definedName>
    <definedName name="광10" localSheetId="5">#REF!</definedName>
    <definedName name="광10" localSheetId="1">#REF!</definedName>
    <definedName name="광10">#REF!</definedName>
    <definedName name="광11" localSheetId="2">#REF!</definedName>
    <definedName name="광11" localSheetId="5">#REF!</definedName>
    <definedName name="광11" localSheetId="1">#REF!</definedName>
    <definedName name="광11">#REF!</definedName>
    <definedName name="광12" localSheetId="2">#REF!</definedName>
    <definedName name="광12" localSheetId="5">#REF!</definedName>
    <definedName name="광12" localSheetId="1">#REF!</definedName>
    <definedName name="광12">#REF!</definedName>
    <definedName name="광2" localSheetId="2">#REF!</definedName>
    <definedName name="광2" localSheetId="5">#REF!</definedName>
    <definedName name="광2" localSheetId="1">#REF!</definedName>
    <definedName name="광2">#REF!</definedName>
    <definedName name="광3" localSheetId="2">#REF!</definedName>
    <definedName name="광3" localSheetId="5">#REF!</definedName>
    <definedName name="광3" localSheetId="1">#REF!</definedName>
    <definedName name="광3">#REF!</definedName>
    <definedName name="광4" localSheetId="2">#REF!</definedName>
    <definedName name="광4" localSheetId="5">#REF!</definedName>
    <definedName name="광4" localSheetId="1">#REF!</definedName>
    <definedName name="광4">#REF!</definedName>
    <definedName name="광5" localSheetId="2">#REF!</definedName>
    <definedName name="광5" localSheetId="5">#REF!</definedName>
    <definedName name="광5" localSheetId="1">#REF!</definedName>
    <definedName name="광5">#REF!</definedName>
    <definedName name="광6" localSheetId="2">#REF!</definedName>
    <definedName name="광6" localSheetId="5">#REF!</definedName>
    <definedName name="광6" localSheetId="1">#REF!</definedName>
    <definedName name="광6">#REF!</definedName>
    <definedName name="광7" localSheetId="2">#REF!</definedName>
    <definedName name="광7" localSheetId="5">#REF!</definedName>
    <definedName name="광7" localSheetId="1">#REF!</definedName>
    <definedName name="광7">#REF!</definedName>
    <definedName name="광8" localSheetId="2">#REF!</definedName>
    <definedName name="광8" localSheetId="5">#REF!</definedName>
    <definedName name="광8" localSheetId="1">#REF!</definedName>
    <definedName name="광8">#REF!</definedName>
    <definedName name="광9" localSheetId="2">#REF!</definedName>
    <definedName name="광9" localSheetId="5">#REF!</definedName>
    <definedName name="광9" localSheetId="1">#REF!</definedName>
    <definedName name="광9">#REF!</definedName>
    <definedName name="광명" localSheetId="2">#REF!</definedName>
    <definedName name="광명" localSheetId="5">#REF!</definedName>
    <definedName name="광명" localSheetId="1">#REF!</definedName>
    <definedName name="광명">#REF!</definedName>
    <definedName name="광명단" localSheetId="2">#REF!</definedName>
    <definedName name="광명단">#REF!</definedName>
    <definedName name="광분배함1" localSheetId="2">#REF!</definedName>
    <definedName name="광분배함1" localSheetId="5">#REF!</definedName>
    <definedName name="광분배함1" localSheetId="1">#REF!</definedName>
    <definedName name="광분배함1">#REF!</definedName>
    <definedName name="광분배함2" localSheetId="2">#REF!</definedName>
    <definedName name="광분배함2" localSheetId="5">#REF!</definedName>
    <definedName name="광분배함2" localSheetId="1">#REF!</definedName>
    <definedName name="광분배함2">#REF!</definedName>
    <definedName name="광분배함24" localSheetId="2">#REF!</definedName>
    <definedName name="광분배함24" localSheetId="5">#REF!</definedName>
    <definedName name="광분배함24" localSheetId="1">#REF!</definedName>
    <definedName name="광분배함24">#REF!</definedName>
    <definedName name="광분배함3" localSheetId="2">#REF!</definedName>
    <definedName name="광분배함3" localSheetId="5">#REF!</definedName>
    <definedName name="광분배함3" localSheetId="1">#REF!</definedName>
    <definedName name="광분배함3">#REF!</definedName>
    <definedName name="광분배함4" localSheetId="2">#REF!</definedName>
    <definedName name="광분배함4" localSheetId="5">#REF!</definedName>
    <definedName name="광분배함4" localSheetId="1">#REF!</definedName>
    <definedName name="광분배함4">#REF!</definedName>
    <definedName name="광분배함48" localSheetId="2">#REF!</definedName>
    <definedName name="광분배함48" localSheetId="5">#REF!</definedName>
    <definedName name="광분배함48" localSheetId="1">#REF!</definedName>
    <definedName name="광분배함48">#REF!</definedName>
    <definedName name="광분배함5" localSheetId="2">#REF!</definedName>
    <definedName name="광분배함5" localSheetId="5">#REF!</definedName>
    <definedName name="광분배함5" localSheetId="1">#REF!</definedName>
    <definedName name="광분배함5">#REF!</definedName>
    <definedName name="광분배함6" localSheetId="2">#REF!</definedName>
    <definedName name="광분배함6" localSheetId="5">#REF!</definedName>
    <definedName name="광분배함6" localSheetId="1">#REF!</definedName>
    <definedName name="광분배함6">#REF!</definedName>
    <definedName name="광분배함7" localSheetId="2">#REF!</definedName>
    <definedName name="광분배함7" localSheetId="5">#REF!</definedName>
    <definedName name="광분배함7" localSheetId="1">#REF!</definedName>
    <definedName name="광분배함7">#REF!</definedName>
    <definedName name="광분배함8" localSheetId="2">#REF!</definedName>
    <definedName name="광분배함8" localSheetId="5">#REF!</definedName>
    <definedName name="광분배함8" localSheetId="1">#REF!</definedName>
    <definedName name="광분배함8">#REF!</definedName>
    <definedName name="광분배함96" localSheetId="2">#REF!</definedName>
    <definedName name="광분배함96" localSheetId="5">#REF!</definedName>
    <definedName name="광분배함96" localSheetId="1">#REF!</definedName>
    <definedName name="광분배함96">#REF!</definedName>
    <definedName name="광분배함XX" localSheetId="2">#REF!</definedName>
    <definedName name="광분배함XX" localSheetId="5">#REF!</definedName>
    <definedName name="광분배함XX" localSheetId="1">#REF!</definedName>
    <definedName name="광분배함XX">#REF!</definedName>
    <definedName name="광분배함취부" localSheetId="2">#REF!</definedName>
    <definedName name="광분배함취부" localSheetId="5">#REF!</definedName>
    <definedName name="광분배함취부" localSheetId="1">#REF!</definedName>
    <definedName name="광분배함취부">#REF!</definedName>
    <definedName name="광수신감도" localSheetId="2">#REF!</definedName>
    <definedName name="광수신감도" localSheetId="5">#REF!</definedName>
    <definedName name="광수신감도" localSheetId="1">#REF!</definedName>
    <definedName name="광수신감도">#REF!</definedName>
    <definedName name="광수신감도축정" localSheetId="2">#REF!</definedName>
    <definedName name="광수신감도축정" localSheetId="5">#REF!</definedName>
    <definedName name="광수신감도축정" localSheetId="1">#REF!</definedName>
    <definedName name="광수신감도축정">#REF!</definedName>
    <definedName name="광수신감도측정" localSheetId="2">#REF!</definedName>
    <definedName name="광수신감도측정" localSheetId="5">#REF!</definedName>
    <definedName name="광수신감도측정" localSheetId="1">#REF!</definedName>
    <definedName name="광수신감도측정">#REF!</definedName>
    <definedName name="광스티커1" localSheetId="2">#REF!</definedName>
    <definedName name="광스티커1" localSheetId="5">#REF!</definedName>
    <definedName name="광스티커1" localSheetId="1">#REF!</definedName>
    <definedName name="광스티커1">#REF!</definedName>
    <definedName name="광스티커A" localSheetId="2">#REF!</definedName>
    <definedName name="광스티커A" localSheetId="5">#REF!</definedName>
    <definedName name="광스티커A" localSheetId="1">#REF!</definedName>
    <definedName name="광스티커A">#REF!</definedName>
    <definedName name="광아답터" localSheetId="2">#REF!</definedName>
    <definedName name="광아답터" localSheetId="5">#REF!</definedName>
    <definedName name="광아답터" localSheetId="1">#REF!</definedName>
    <definedName name="광아답터">#REF!</definedName>
    <definedName name="광아답터A" localSheetId="2">#REF!</definedName>
    <definedName name="광아답터A" localSheetId="5">#REF!</definedName>
    <definedName name="광아답터A" localSheetId="1">#REF!</definedName>
    <definedName name="광아답터A">#REF!</definedName>
    <definedName name="광원파장작성" localSheetId="2">#REF!</definedName>
    <definedName name="광원파장작성" localSheetId="5">#REF!</definedName>
    <definedName name="광원파장작성" localSheetId="1">#REF!</definedName>
    <definedName name="광원파장작성">#REF!</definedName>
    <definedName name="광원파장측정" localSheetId="2">#REF!</definedName>
    <definedName name="광원파장측정" localSheetId="5">#REF!</definedName>
    <definedName name="광원파장측정" localSheetId="1">#REF!</definedName>
    <definedName name="광원파장측정">#REF!</definedName>
    <definedName name="광접속함체24" localSheetId="2">#REF!</definedName>
    <definedName name="광접속함체24" localSheetId="5">#REF!</definedName>
    <definedName name="광접속함체24" localSheetId="1">#REF!</definedName>
    <definedName name="광접속함체24">#REF!</definedName>
    <definedName name="광접속함체48" localSheetId="2">#REF!</definedName>
    <definedName name="광접속함체48" localSheetId="5">#REF!</definedName>
    <definedName name="광접속함체48" localSheetId="1">#REF!</definedName>
    <definedName name="광접속함체48">#REF!</definedName>
    <definedName name="광접속함체96" localSheetId="2">#REF!</definedName>
    <definedName name="광접속함체96" localSheetId="5">#REF!</definedName>
    <definedName name="광접속함체96" localSheetId="1">#REF!</definedName>
    <definedName name="광접속함체96">#REF!</definedName>
    <definedName name="광접속함체XXC" localSheetId="2">#REF!</definedName>
    <definedName name="광접속함체XXC" localSheetId="5">#REF!</definedName>
    <definedName name="광접속함체XXC" localSheetId="1">#REF!</definedName>
    <definedName name="광접속함체XXC">#REF!</definedName>
    <definedName name="광접속함체설치" localSheetId="2">#REF!</definedName>
    <definedName name="광접속함체설치" localSheetId="5">#REF!</definedName>
    <definedName name="광접속함체설치" localSheetId="1">#REF!</definedName>
    <definedName name="광접속함체설치">#REF!</definedName>
    <definedName name="광철거1" localSheetId="2">#REF!</definedName>
    <definedName name="광철거1" localSheetId="5">#REF!</definedName>
    <definedName name="광철거1" localSheetId="1">#REF!</definedName>
    <definedName name="광철거1">#REF!</definedName>
    <definedName name="광철거A" localSheetId="2">#REF!</definedName>
    <definedName name="광철거A" localSheetId="5">#REF!</definedName>
    <definedName name="광철거A" localSheetId="1">#REF!</definedName>
    <definedName name="광철거A">#REF!</definedName>
    <definedName name="광케" localSheetId="2">#REF!</definedName>
    <definedName name="광케" localSheetId="5">#REF!</definedName>
    <definedName name="광케" localSheetId="1">#REF!</definedName>
    <definedName name="광케">#REF!</definedName>
    <definedName name="광케이블" localSheetId="2">#REF!</definedName>
    <definedName name="광케이블" localSheetId="5">#REF!</definedName>
    <definedName name="광케이블" localSheetId="1">#REF!</definedName>
    <definedName name="광케이블">#REF!</definedName>
    <definedName name="광케이블가공12" localSheetId="2">#REF!</definedName>
    <definedName name="광케이블가공12" localSheetId="5">#REF!</definedName>
    <definedName name="광케이블가공12" localSheetId="1">#REF!</definedName>
    <definedName name="광케이블가공12">#REF!</definedName>
    <definedName name="광케이블가공24" localSheetId="2">#REF!</definedName>
    <definedName name="광케이블가공24" localSheetId="5">#REF!</definedName>
    <definedName name="광케이블가공24" localSheetId="1">#REF!</definedName>
    <definedName name="광케이블가공24">#REF!</definedName>
    <definedName name="광케이블가공48" localSheetId="2">#REF!</definedName>
    <definedName name="광케이블가공48" localSheetId="5">#REF!</definedName>
    <definedName name="광케이블가공48" localSheetId="1">#REF!</definedName>
    <definedName name="광케이블가공48">#REF!</definedName>
    <definedName name="광케이블가공6" localSheetId="2">#REF!</definedName>
    <definedName name="광케이블가공6" localSheetId="5">#REF!</definedName>
    <definedName name="광케이블가공6" localSheetId="1">#REF!</definedName>
    <definedName name="광케이블가공6">#REF!</definedName>
    <definedName name="광케이블가공96" localSheetId="2">#REF!</definedName>
    <definedName name="광케이블가공96" localSheetId="5">#REF!</definedName>
    <definedName name="광케이블가공96" localSheetId="1">#REF!</definedName>
    <definedName name="광케이블가공96">#REF!</definedName>
    <definedName name="광케이블지중12" localSheetId="2">#REF!</definedName>
    <definedName name="광케이블지중12" localSheetId="5">#REF!</definedName>
    <definedName name="광케이블지중12" localSheetId="1">#REF!</definedName>
    <definedName name="광케이블지중12">#REF!</definedName>
    <definedName name="광케이블지중24" localSheetId="2">#REF!</definedName>
    <definedName name="광케이블지중24" localSheetId="5">#REF!</definedName>
    <definedName name="광케이블지중24" localSheetId="1">#REF!</definedName>
    <definedName name="광케이블지중24">#REF!</definedName>
    <definedName name="광케이블지중48" localSheetId="2">#REF!</definedName>
    <definedName name="광케이블지중48" localSheetId="5">#REF!</definedName>
    <definedName name="광케이블지중48" localSheetId="1">#REF!</definedName>
    <definedName name="광케이블지중48">#REF!</definedName>
    <definedName name="광케이블지중6" localSheetId="2">#REF!</definedName>
    <definedName name="광케이블지중6" localSheetId="5">#REF!</definedName>
    <definedName name="광케이블지중6" localSheetId="1">#REF!</definedName>
    <definedName name="광케이블지중6">#REF!</definedName>
    <definedName name="광케이블지중96" localSheetId="2">#REF!</definedName>
    <definedName name="광케이블지중96" localSheetId="5">#REF!</definedName>
    <definedName name="광케이블지중96" localSheetId="1">#REF!</definedName>
    <definedName name="광케이블지중96">#REF!</definedName>
    <definedName name="광케이블철거1" localSheetId="2">#REF!</definedName>
    <definedName name="광케이블철거1" localSheetId="5">#REF!</definedName>
    <definedName name="광케이블철거1" localSheetId="1">#REF!</definedName>
    <definedName name="광케이블철거1">#REF!</definedName>
    <definedName name="광케이블철거2" localSheetId="2">#REF!</definedName>
    <definedName name="광케이블철거2" localSheetId="5">#REF!</definedName>
    <definedName name="광케이블철거2" localSheetId="1">#REF!</definedName>
    <definedName name="광케이블철거2">#REF!</definedName>
    <definedName name="광케이블포설1" localSheetId="2">#REF!</definedName>
    <definedName name="광케이블포설1" localSheetId="5">#REF!</definedName>
    <definedName name="광케이블포설1" localSheetId="1">#REF!</definedName>
    <definedName name="광케이블포설1">#REF!</definedName>
    <definedName name="광케이블포설2" localSheetId="2">#REF!</definedName>
    <definedName name="광케이블포설2" localSheetId="5">#REF!</definedName>
    <definedName name="광케이블포설2" localSheetId="1">#REF!</definedName>
    <definedName name="광케이블포설2">#REF!</definedName>
    <definedName name="광코드01" localSheetId="2">#REF!</definedName>
    <definedName name="광코드01" localSheetId="5">#REF!</definedName>
    <definedName name="광코드01" localSheetId="1">#REF!</definedName>
    <definedName name="광코드01">#REF!</definedName>
    <definedName name="광코드02" localSheetId="2">#REF!</definedName>
    <definedName name="광코드02" localSheetId="5">#REF!</definedName>
    <definedName name="광코드02" localSheetId="1">#REF!</definedName>
    <definedName name="광코드02">#REF!</definedName>
    <definedName name="광코드03" localSheetId="2">#REF!</definedName>
    <definedName name="광코드03" localSheetId="5">#REF!</definedName>
    <definedName name="광코드03" localSheetId="1">#REF!</definedName>
    <definedName name="광코드03">#REF!</definedName>
    <definedName name="광코드04" localSheetId="2">#REF!</definedName>
    <definedName name="광코드04" localSheetId="5">#REF!</definedName>
    <definedName name="광코드04" localSheetId="1">#REF!</definedName>
    <definedName name="광코드04">#REF!</definedName>
    <definedName name="광코드10" localSheetId="2">#REF!</definedName>
    <definedName name="광코드10" localSheetId="5">#REF!</definedName>
    <definedName name="광코드10" localSheetId="1">#REF!</definedName>
    <definedName name="광코드10">#REF!</definedName>
    <definedName name="광코드11" localSheetId="2">#REF!</definedName>
    <definedName name="광코드11" localSheetId="5">#REF!</definedName>
    <definedName name="광코드11" localSheetId="1">#REF!</definedName>
    <definedName name="광코드11">#REF!</definedName>
    <definedName name="광코드12" localSheetId="2">#REF!</definedName>
    <definedName name="광코드12" localSheetId="5">#REF!</definedName>
    <definedName name="광코드12" localSheetId="1">#REF!</definedName>
    <definedName name="광코드12">#REF!</definedName>
    <definedName name="광코드13" localSheetId="2">#REF!</definedName>
    <definedName name="광코드13" localSheetId="5">#REF!</definedName>
    <definedName name="광코드13" localSheetId="1">#REF!</definedName>
    <definedName name="광코드13">#REF!</definedName>
    <definedName name="광코드14" localSheetId="2">#REF!</definedName>
    <definedName name="광코드14" localSheetId="5">#REF!</definedName>
    <definedName name="광코드14" localSheetId="1">#REF!</definedName>
    <definedName name="광코드14">#REF!</definedName>
    <definedName name="광코드20" localSheetId="2">#REF!</definedName>
    <definedName name="광코드20" localSheetId="5">#REF!</definedName>
    <definedName name="광코드20" localSheetId="1">#REF!</definedName>
    <definedName name="광코드20">#REF!</definedName>
    <definedName name="광코드21" localSheetId="2">#REF!</definedName>
    <definedName name="광코드21" localSheetId="5">#REF!</definedName>
    <definedName name="광코드21" localSheetId="1">#REF!</definedName>
    <definedName name="광코드21">#REF!</definedName>
    <definedName name="광코드22" localSheetId="2">#REF!</definedName>
    <definedName name="광코드22" localSheetId="5">#REF!</definedName>
    <definedName name="광코드22" localSheetId="1">#REF!</definedName>
    <definedName name="광코드22">#REF!</definedName>
    <definedName name="광코드23" localSheetId="2">#REF!</definedName>
    <definedName name="광코드23" localSheetId="5">#REF!</definedName>
    <definedName name="광코드23" localSheetId="1">#REF!</definedName>
    <definedName name="광코드23">#REF!</definedName>
    <definedName name="광코드24" localSheetId="2">#REF!</definedName>
    <definedName name="광코드24" localSheetId="5">#REF!</definedName>
    <definedName name="광코드24" localSheetId="1">#REF!</definedName>
    <definedName name="광코드24">#REF!</definedName>
    <definedName name="광코드3" localSheetId="2">#REF!</definedName>
    <definedName name="광코드3" localSheetId="5">#REF!</definedName>
    <definedName name="광코드3" localSheetId="1">#REF!</definedName>
    <definedName name="광코드3">#REF!</definedName>
    <definedName name="광코드31" localSheetId="2">#REF!</definedName>
    <definedName name="광코드31" localSheetId="5">#REF!</definedName>
    <definedName name="광코드31" localSheetId="1">#REF!</definedName>
    <definedName name="광코드31">#REF!</definedName>
    <definedName name="광코드32" localSheetId="2">#REF!</definedName>
    <definedName name="광코드32" localSheetId="5">#REF!</definedName>
    <definedName name="광코드32" localSheetId="1">#REF!</definedName>
    <definedName name="광코드32">#REF!</definedName>
    <definedName name="광코드33" localSheetId="2">#REF!</definedName>
    <definedName name="광코드33" localSheetId="5">#REF!</definedName>
    <definedName name="광코드33" localSheetId="1">#REF!</definedName>
    <definedName name="광코드33">#REF!</definedName>
    <definedName name="광코드34" localSheetId="2">#REF!</definedName>
    <definedName name="광코드34" localSheetId="5">#REF!</definedName>
    <definedName name="광코드34" localSheetId="1">#REF!</definedName>
    <definedName name="광코드34">#REF!</definedName>
    <definedName name="광코드41" localSheetId="2">#REF!</definedName>
    <definedName name="광코드41" localSheetId="5">#REF!</definedName>
    <definedName name="광코드41" localSheetId="1">#REF!</definedName>
    <definedName name="광코드41">#REF!</definedName>
    <definedName name="광코드42" localSheetId="2">#REF!</definedName>
    <definedName name="광코드42" localSheetId="5">#REF!</definedName>
    <definedName name="광코드42" localSheetId="1">#REF!</definedName>
    <definedName name="광코드42">#REF!</definedName>
    <definedName name="광코드43" localSheetId="2">#REF!</definedName>
    <definedName name="광코드43" localSheetId="5">#REF!</definedName>
    <definedName name="광코드43" localSheetId="1">#REF!</definedName>
    <definedName name="광코드43">#REF!</definedName>
    <definedName name="광코드44" localSheetId="2">#REF!</definedName>
    <definedName name="광코드44" localSheetId="5">#REF!</definedName>
    <definedName name="광코드44" localSheetId="1">#REF!</definedName>
    <definedName name="광코드44">#REF!</definedName>
    <definedName name="광코드51" localSheetId="2">#REF!</definedName>
    <definedName name="광코드51" localSheetId="5">#REF!</definedName>
    <definedName name="광코드51" localSheetId="1">#REF!</definedName>
    <definedName name="광코드51">#REF!</definedName>
    <definedName name="광코드52" localSheetId="2">#REF!</definedName>
    <definedName name="광코드52" localSheetId="5">#REF!</definedName>
    <definedName name="광코드52" localSheetId="1">#REF!</definedName>
    <definedName name="광코드52">#REF!</definedName>
    <definedName name="광코드53" localSheetId="2">#REF!</definedName>
    <definedName name="광코드53" localSheetId="5">#REF!</definedName>
    <definedName name="광코드53" localSheetId="1">#REF!</definedName>
    <definedName name="광코드53">#REF!</definedName>
    <definedName name="광코드54" localSheetId="2">#REF!</definedName>
    <definedName name="광코드54" localSheetId="5">#REF!</definedName>
    <definedName name="광코드54" localSheetId="1">#REF!</definedName>
    <definedName name="광코드54">#REF!</definedName>
    <definedName name="광코드61" localSheetId="2">#REF!</definedName>
    <definedName name="광코드61" localSheetId="5">#REF!</definedName>
    <definedName name="광코드61" localSheetId="1">#REF!</definedName>
    <definedName name="광코드61">#REF!</definedName>
    <definedName name="광코드62" localSheetId="2">#REF!</definedName>
    <definedName name="광코드62" localSheetId="5">#REF!</definedName>
    <definedName name="광코드62" localSheetId="1">#REF!</definedName>
    <definedName name="광코드62">#REF!</definedName>
    <definedName name="광코드63" localSheetId="2">#REF!</definedName>
    <definedName name="광코드63" localSheetId="5">#REF!</definedName>
    <definedName name="광코드63" localSheetId="1">#REF!</definedName>
    <definedName name="광코드63">#REF!</definedName>
    <definedName name="광코드64" localSheetId="2">#REF!</definedName>
    <definedName name="광코드64" localSheetId="5">#REF!</definedName>
    <definedName name="광코드64" localSheetId="1">#REF!</definedName>
    <definedName name="광코드64">#REF!</definedName>
    <definedName name="광코드71" localSheetId="2">#REF!</definedName>
    <definedName name="광코드71" localSheetId="5">#REF!</definedName>
    <definedName name="광코드71" localSheetId="1">#REF!</definedName>
    <definedName name="광코드71">#REF!</definedName>
    <definedName name="광코드72" localSheetId="2">#REF!</definedName>
    <definedName name="광코드72" localSheetId="5">#REF!</definedName>
    <definedName name="광코드72" localSheetId="1">#REF!</definedName>
    <definedName name="광코드72">#REF!</definedName>
    <definedName name="광코드73" localSheetId="2">#REF!</definedName>
    <definedName name="광코드73" localSheetId="5">#REF!</definedName>
    <definedName name="광코드73" localSheetId="1">#REF!</definedName>
    <definedName name="광코드73">#REF!</definedName>
    <definedName name="광코드74" localSheetId="2">#REF!</definedName>
    <definedName name="광코드74" localSheetId="5">#REF!</definedName>
    <definedName name="광코드74" localSheetId="1">#REF!</definedName>
    <definedName name="광코드74">#REF!</definedName>
    <definedName name="광통" localSheetId="2">#REF!</definedName>
    <definedName name="광통" localSheetId="5">#REF!</definedName>
    <definedName name="광통" localSheetId="1">#REF!</definedName>
    <definedName name="광통">#REF!</definedName>
    <definedName name="광통신" localSheetId="2">#REF!</definedName>
    <definedName name="광통신" localSheetId="5">#REF!</definedName>
    <definedName name="광통신" localSheetId="1">#REF!</definedName>
    <definedName name="광통신">#REF!</definedName>
    <definedName name="교동토목공사" localSheetId="5" hidden="1">{#N/A,#N/A,FALSE,"이태원철근"}</definedName>
    <definedName name="교동토목공사" hidden="1">{#N/A,#N/A,FALSE,"이태원철근"}</definedName>
    <definedName name="교목계" localSheetId="2">#REF!</definedName>
    <definedName name="교목계" localSheetId="1">#REF!</definedName>
    <definedName name="교목계">#REF!</definedName>
    <definedName name="교실동" localSheetId="5" hidden="1">{#N/A,#N/A,FALSE,"월공사비집계표양식 (7)";#N/A,#N/A,FALSE,"월공사비집계표양식 (7)"}</definedName>
    <definedName name="교실동" hidden="1">{#N/A,#N/A,FALSE,"월공사비집계표양식 (7)";#N/A,#N/A,FALSE,"월공사비집계표양식 (7)"}</definedName>
    <definedName name="교육" localSheetId="2">#REF!</definedName>
    <definedName name="교육">#REF!</definedName>
    <definedName name="교통" localSheetId="2">#REF!</definedName>
    <definedName name="교통">#REF!</definedName>
    <definedName name="구" localSheetId="5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구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구______분" localSheetId="2">#REF!</definedName>
    <definedName name="구______분" localSheetId="1">#REF!</definedName>
    <definedName name="구______분">#REF!</definedName>
    <definedName name="구분" localSheetId="2">BlankMacro1</definedName>
    <definedName name="구분" localSheetId="5">BlankMacro1</definedName>
    <definedName name="구분" localSheetId="1">BlankMacro1</definedName>
    <definedName name="구분">BlankMacro1</definedName>
    <definedName name="구분1" localSheetId="2">BlankMacro1</definedName>
    <definedName name="구분1" localSheetId="5">BlankMacro1</definedName>
    <definedName name="구분1" localSheetId="1">BlankMacro1</definedName>
    <definedName name="구분1">BlankMacro1</definedName>
    <definedName name="구산갑지" localSheetId="2" hidden="1">#REF!</definedName>
    <definedName name="구산갑지" hidden="1">#REF!</definedName>
    <definedName name="구역지정" localSheetId="2">#REF!</definedName>
    <definedName name="구역지정">#REF!</definedName>
    <definedName name="구월" localSheetId="2">BlankMacro1</definedName>
    <definedName name="구월" localSheetId="5">BlankMacro1</definedName>
    <definedName name="구월" localSheetId="1">BlankMacro1</definedName>
    <definedName name="구월">BlankMacro1</definedName>
    <definedName name="구자관" localSheetId="5" hidden="1">{#N/A,#N/A,FALSE,"신청통보";#N/A,#N/A,FALSE,"기성확인서";#N/A,#N/A,FALSE,"기성내역서"}</definedName>
    <definedName name="구자관" hidden="1">{#N/A,#N/A,FALSE,"신청통보";#N/A,#N/A,FALSE,"기성확인서";#N/A,#N/A,FALSE,"기성내역서"}</definedName>
    <definedName name="구조물" localSheetId="2">BlankMacro1</definedName>
    <definedName name="구조물" localSheetId="5">BlankMacro1</definedName>
    <definedName name="구조물" localSheetId="1">BlankMacro1</definedName>
    <definedName name="구조물">BlankMacro1</definedName>
    <definedName name="구조물괄집계" localSheetId="2">BlankMacro1</definedName>
    <definedName name="구조물괄집계" localSheetId="5">BlankMacro1</definedName>
    <definedName name="구조물괄집계" localSheetId="1">BlankMacro1</definedName>
    <definedName name="구조물괄집계">BlankMacro1</definedName>
    <definedName name="구조물총괄집게" localSheetId="2">BlankMacro1</definedName>
    <definedName name="구조물총괄집게" localSheetId="5">BlankMacro1</definedName>
    <definedName name="구조물총괄집게" localSheetId="1">BlankMacro1</definedName>
    <definedName name="구조물총괄집게">BlankMacro1</definedName>
    <definedName name="국내성단" localSheetId="2">#REF!</definedName>
    <definedName name="국내성단" localSheetId="5">#REF!</definedName>
    <definedName name="국내성단" localSheetId="1">#REF!</definedName>
    <definedName name="국내성단">#REF!</definedName>
    <definedName name="국도유지" localSheetId="2">#REF!</definedName>
    <definedName name="국도유지">#REF!</definedName>
    <definedName name="군유1" localSheetId="2">#REF!</definedName>
    <definedName name="군유1" localSheetId="5">#REF!</definedName>
    <definedName name="군유1" localSheetId="1">#REF!</definedName>
    <definedName name="군유1">#REF!</definedName>
    <definedName name="군유2" localSheetId="2">#REF!</definedName>
    <definedName name="군유2" localSheetId="5">#REF!</definedName>
    <definedName name="군유2" localSheetId="1">#REF!</definedName>
    <definedName name="군유2">#REF!</definedName>
    <definedName name="군유3" localSheetId="2">#REF!</definedName>
    <definedName name="군유3" localSheetId="5">#REF!</definedName>
    <definedName name="군유3" localSheetId="1">#REF!</definedName>
    <definedName name="군유3">#REF!</definedName>
    <definedName name="군유4" localSheetId="2">#REF!</definedName>
    <definedName name="군유4" localSheetId="5">#REF!</definedName>
    <definedName name="군유4" localSheetId="1">#REF!</definedName>
    <definedName name="군유4">#REF!</definedName>
    <definedName name="군유5" localSheetId="2">#REF!</definedName>
    <definedName name="군유5" localSheetId="5">#REF!</definedName>
    <definedName name="군유5" localSheetId="1">#REF!</definedName>
    <definedName name="군유5">#REF!</definedName>
    <definedName name="군유6" localSheetId="2">#REF!</definedName>
    <definedName name="군유6" localSheetId="5">#REF!</definedName>
    <definedName name="군유6" localSheetId="1">#REF!</definedName>
    <definedName name="군유6">#REF!</definedName>
    <definedName name="군유7" localSheetId="2">#REF!</definedName>
    <definedName name="군유7" localSheetId="5">#REF!</definedName>
    <definedName name="군유7" localSheetId="1">#REF!</definedName>
    <definedName name="군유7">#REF!</definedName>
    <definedName name="굴착공사5" localSheetId="2">#REF!</definedName>
    <definedName name="굴착공사5" localSheetId="5">#REF!</definedName>
    <definedName name="굴착공사5" localSheetId="1">#REF!</definedName>
    <definedName name="굴착공사5">#REF!</definedName>
    <definedName name="굴착공사6" localSheetId="2">#REF!</definedName>
    <definedName name="굴착공사6" localSheetId="5">#REF!</definedName>
    <definedName name="굴착공사6" localSheetId="1">#REF!</definedName>
    <definedName name="굴착공사6">#REF!</definedName>
    <definedName name="굴착공사7" localSheetId="2">#REF!</definedName>
    <definedName name="굴착공사7" localSheetId="5">#REF!</definedName>
    <definedName name="굴착공사7" localSheetId="1">#REF!</definedName>
    <definedName name="굴착공사7">#REF!</definedName>
    <definedName name="굴착공사8" localSheetId="2">#REF!</definedName>
    <definedName name="굴착공사8" localSheetId="5">#REF!</definedName>
    <definedName name="굴착공사8" localSheetId="1">#REF!</definedName>
    <definedName name="굴착공사8">#REF!</definedName>
    <definedName name="굴착보도" localSheetId="2">#REF!</definedName>
    <definedName name="굴착보도" localSheetId="5">#REF!</definedName>
    <definedName name="굴착보도" localSheetId="1">#REF!</definedName>
    <definedName name="굴착보도">#REF!</definedName>
    <definedName name="굴착사리도" localSheetId="2">#REF!</definedName>
    <definedName name="굴착사리도" localSheetId="5">#REF!</definedName>
    <definedName name="굴착사리도" localSheetId="1">#REF!</definedName>
    <definedName name="굴착사리도">#REF!</definedName>
    <definedName name="굴착아스콘" localSheetId="2">#REF!</definedName>
    <definedName name="굴착아스콘" localSheetId="5">#REF!</definedName>
    <definedName name="굴착아스콘" localSheetId="1">#REF!</definedName>
    <definedName name="굴착아스콘">#REF!</definedName>
    <definedName name="그라우팅펌프" localSheetId="2">#REF!</definedName>
    <definedName name="그라우팅펌프" localSheetId="5">#REF!</definedName>
    <definedName name="그라우팅펌프" localSheetId="1">#REF!</definedName>
    <definedName name="그라우팅펌프">#REF!</definedName>
    <definedName name="그래픽공사" localSheetId="2">#REF!</definedName>
    <definedName name="그래픽공사" localSheetId="5">#REF!</definedName>
    <definedName name="그래픽공사" localSheetId="1">#REF!</definedName>
    <definedName name="그래픽공사">#REF!</definedName>
    <definedName name="그리스" localSheetId="2">#REF!</definedName>
    <definedName name="그리스">#REF!</definedName>
    <definedName name="근가" localSheetId="2">#REF!</definedName>
    <definedName name="근가" localSheetId="5">#REF!</definedName>
    <definedName name="근가" localSheetId="1">#REF!</definedName>
    <definedName name="근가">#REF!</definedName>
    <definedName name="금마타리" localSheetId="2">#REF!</definedName>
    <definedName name="금마타리" localSheetId="5">#REF!</definedName>
    <definedName name="금마타리" localSheetId="1">#REF!</definedName>
    <definedName name="금마타리">#REF!</definedName>
    <definedName name="금변금간접노무비" localSheetId="2">#REF!</definedName>
    <definedName name="금변금간접노무비">#REF!</definedName>
    <definedName name="금변금고용보험료" localSheetId="2">#REF!</definedName>
    <definedName name="금변금고용보험료">#REF!</definedName>
    <definedName name="금변금공급가액" localSheetId="2">#REF!</definedName>
    <definedName name="금변금공급가액">#REF!</definedName>
    <definedName name="금변금공사원가" localSheetId="2">#REF!</definedName>
    <definedName name="금변금공사원가">#REF!</definedName>
    <definedName name="금변금기타경비" localSheetId="2">#REF!</definedName>
    <definedName name="금변금기타경비">#REF!</definedName>
    <definedName name="금변금도급액" localSheetId="2">#REF!</definedName>
    <definedName name="금변금도급액">#REF!</definedName>
    <definedName name="금변금부가가치세" localSheetId="2">#REF!</definedName>
    <definedName name="금변금부가가치세">#REF!</definedName>
    <definedName name="금변금산재보험료" localSheetId="2">#REF!</definedName>
    <definedName name="금변금산재보험료">#REF!</definedName>
    <definedName name="금변금순공사원가" localSheetId="2">#REF!</definedName>
    <definedName name="금변금순공사원가">#REF!</definedName>
    <definedName name="금변금안전관리비" localSheetId="2">#REF!</definedName>
    <definedName name="금변금안전관리비">#REF!</definedName>
    <definedName name="금변금이윤" localSheetId="2">#REF!</definedName>
    <definedName name="금변금이윤">#REF!</definedName>
    <definedName name="금변금일반관리비" localSheetId="2">#REF!</definedName>
    <definedName name="금변금일반관리비">#REF!</definedName>
    <definedName name="금변금폐기물처리비" localSheetId="2">#REF!</definedName>
    <definedName name="금변금폐기물처리비">#REF!</definedName>
    <definedName name="금변전간접노무비" localSheetId="2">#REF!</definedName>
    <definedName name="금변전간접노무비">#REF!</definedName>
    <definedName name="금변전고용보험료" localSheetId="2">#REF!</definedName>
    <definedName name="금변전고용보험료">#REF!</definedName>
    <definedName name="금변전공급가액" localSheetId="2">#REF!</definedName>
    <definedName name="금변전공급가액">#REF!</definedName>
    <definedName name="금변전공사원가" localSheetId="2">#REF!</definedName>
    <definedName name="금변전공사원가">#REF!</definedName>
    <definedName name="금변전기타경비" localSheetId="2">#REF!</definedName>
    <definedName name="금변전기타경비">#REF!</definedName>
    <definedName name="금변전도급액" localSheetId="2">#REF!</definedName>
    <definedName name="금변전도급액">#REF!</definedName>
    <definedName name="금변전부가가치세" localSheetId="2">#REF!</definedName>
    <definedName name="금변전부가가치세">#REF!</definedName>
    <definedName name="금변전산재보험료" localSheetId="2">#REF!</definedName>
    <definedName name="금변전산재보험료">#REF!</definedName>
    <definedName name="금변전순공사원가" localSheetId="2">#REF!</definedName>
    <definedName name="금변전순공사원가">#REF!</definedName>
    <definedName name="금변전안전관리비" localSheetId="2">#REF!</definedName>
    <definedName name="금변전안전관리비">#REF!</definedName>
    <definedName name="금변전이윤" localSheetId="2">#REF!</definedName>
    <definedName name="금변전이윤">#REF!</definedName>
    <definedName name="금변전일반관리비" localSheetId="2">#REF!</definedName>
    <definedName name="금변전일반관리비">#REF!</definedName>
    <definedName name="금변전폐기물처리비" localSheetId="2">#REF!</definedName>
    <definedName name="금변전폐기물처리비">#REF!</definedName>
    <definedName name="금속견적" localSheetId="2">BlankMacro1</definedName>
    <definedName name="금속견적" localSheetId="5">BlankMacro1</definedName>
    <definedName name="금속견적" localSheetId="1">BlankMacro1</definedName>
    <definedName name="금속견적">BlankMacro1</definedName>
    <definedName name="금회공사원가금회" localSheetId="2">#REF!</definedName>
    <definedName name="금회공사원가금회">#REF!</definedName>
    <definedName name="금회공사원가기시행" localSheetId="2">#REF!</definedName>
    <definedName name="금회공사원가기시행">#REF!</definedName>
    <definedName name="금회공사원가전체" localSheetId="2">#REF!</definedName>
    <definedName name="금회공사원가전체">#REF!</definedName>
    <definedName name="금회금간접노무비" localSheetId="2">#REF!</definedName>
    <definedName name="금회금간접노무비">#REF!</definedName>
    <definedName name="금회금고용보험료" localSheetId="2">#REF!</definedName>
    <definedName name="금회금고용보험료">#REF!</definedName>
    <definedName name="금회금공사원가" localSheetId="2">#REF!</definedName>
    <definedName name="금회금공사원가">#REF!</definedName>
    <definedName name="금회금기타경비" localSheetId="2">#REF!</definedName>
    <definedName name="금회금기타경비">#REF!</definedName>
    <definedName name="금회금산재보험료" localSheetId="2">#REF!</definedName>
    <definedName name="금회금산재보험료">#REF!</definedName>
    <definedName name="금회금안전관리비" localSheetId="2">#REF!</definedName>
    <definedName name="금회금안전관리비">#REF!</definedName>
    <definedName name="금회금이윤" localSheetId="2">#REF!</definedName>
    <definedName name="금회금이윤">#REF!</definedName>
    <definedName name="금회금일반관리비" localSheetId="2">#REF!</definedName>
    <definedName name="금회금일반관리비">#REF!</definedName>
    <definedName name="금회금제이윤" localSheetId="2">#REF!</definedName>
    <definedName name="금회금제이윤">#REF!</definedName>
    <definedName name="금회금폐기물처리비" localSheetId="2">#REF!</definedName>
    <definedName name="금회금폐기물처리비">#REF!</definedName>
    <definedName name="금회기공사원가" localSheetId="2">#REF!</definedName>
    <definedName name="금회기공사원가">#REF!</definedName>
    <definedName name="금회장공사원가" localSheetId="2">#REF!</definedName>
    <definedName name="금회장공사원가">#REF!</definedName>
    <definedName name="금회전공사원가" localSheetId="2">#REF!</definedName>
    <definedName name="금회전공사원가">#REF!</definedName>
    <definedName name="기">#N/A</definedName>
    <definedName name="기계" localSheetId="2">#REF!</definedName>
    <definedName name="기계">#REF!</definedName>
    <definedName name="기계3" localSheetId="2">BlankMacro1</definedName>
    <definedName name="기계3" localSheetId="5">BlankMacro1</definedName>
    <definedName name="기계3" localSheetId="1">BlankMacro1</definedName>
    <definedName name="기계3">BlankMacro1</definedName>
    <definedName name="기계경비" localSheetId="2">#REF!</definedName>
    <definedName name="기계경비" localSheetId="5">#REF!</definedName>
    <definedName name="기계경비" localSheetId="1">#REF!</definedName>
    <definedName name="기계경비">#REF!</definedName>
    <definedName name="기계공" localSheetId="2">#REF!</definedName>
    <definedName name="기계공" localSheetId="5">#REF!</definedName>
    <definedName name="기계공" localSheetId="1">#REF!</definedName>
    <definedName name="기계공">#REF!</definedName>
    <definedName name="기계기구설치" localSheetId="2">#REF!</definedName>
    <definedName name="기계기구설치" localSheetId="5">#REF!</definedName>
    <definedName name="기계기구설치" localSheetId="1">#REF!</definedName>
    <definedName name="기계기구설치">#REF!</definedName>
    <definedName name="기계되경" localSheetId="2">#REF!</definedName>
    <definedName name="기계되경">#REF!</definedName>
    <definedName name="기계되노" localSheetId="2">#REF!</definedName>
    <definedName name="기계되노">#REF!</definedName>
    <definedName name="기계되재" localSheetId="2">#REF!</definedName>
    <definedName name="기계되재">#REF!</definedName>
    <definedName name="기계설치공" localSheetId="2">#REF!</definedName>
    <definedName name="기계설치공" localSheetId="5">#REF!</definedName>
    <definedName name="기계설치공" localSheetId="1">#REF!</definedName>
    <definedName name="기계설치공">#REF!</definedName>
    <definedName name="기계운전" localSheetId="2">#REF!</definedName>
    <definedName name="기계운전">#REF!</definedName>
    <definedName name="기계운전사" localSheetId="2">#REF!</definedName>
    <definedName name="기계운전사" localSheetId="5">#REF!</definedName>
    <definedName name="기계운전사" localSheetId="1">#REF!</definedName>
    <definedName name="기계운전사">#REF!</definedName>
    <definedName name="기계잔경" localSheetId="2">#REF!</definedName>
    <definedName name="기계잔경">#REF!</definedName>
    <definedName name="기계잔노" localSheetId="2">#REF!</definedName>
    <definedName name="기계잔노">#REF!</definedName>
    <definedName name="기계잔재" localSheetId="2">#REF!</definedName>
    <definedName name="기계잔재">#REF!</definedName>
    <definedName name="기계터경" localSheetId="2">#REF!</definedName>
    <definedName name="기계터경">#REF!</definedName>
    <definedName name="기계터노" localSheetId="2">#REF!</definedName>
    <definedName name="기계터노">#REF!</definedName>
    <definedName name="기계터재" localSheetId="2">#REF!</definedName>
    <definedName name="기계터재">#REF!</definedName>
    <definedName name="기관명" localSheetId="2">#REF!</definedName>
    <definedName name="기관명">#REF!</definedName>
    <definedName name="기능사1" localSheetId="2">#REF!</definedName>
    <definedName name="기능사1" localSheetId="5">#REF!</definedName>
    <definedName name="기능사1" localSheetId="1">#REF!</definedName>
    <definedName name="기능사1">#REF!</definedName>
    <definedName name="기능사2" localSheetId="2">#REF!</definedName>
    <definedName name="기능사2" localSheetId="5">#REF!</definedName>
    <definedName name="기능사2" localSheetId="1">#REF!</definedName>
    <definedName name="기능사2">#REF!</definedName>
    <definedName name="기사1" localSheetId="2">#REF!</definedName>
    <definedName name="기사1" localSheetId="5">#REF!</definedName>
    <definedName name="기사1" localSheetId="1">#REF!</definedName>
    <definedName name="기사1">#REF!</definedName>
    <definedName name="기사2" localSheetId="2">#REF!</definedName>
    <definedName name="기사2" localSheetId="5">#REF!</definedName>
    <definedName name="기사2" localSheetId="1">#REF!</definedName>
    <definedName name="기사2">#REF!</definedName>
    <definedName name="기상" localSheetId="2">#REF!</definedName>
    <definedName name="기상">#REF!</definedName>
    <definedName name="기성원가" localSheetId="5" hidden="1">{#N/A,#N/A,FALSE,"월공사비집계표양식 (7)";#N/A,#N/A,FALSE,"월공사비집계표양식 (7)"}</definedName>
    <definedName name="기성원가" hidden="1">{#N/A,#N/A,FALSE,"월공사비집계표양식 (7)";#N/A,#N/A,FALSE,"월공사비집계표양식 (7)"}</definedName>
    <definedName name="기성정산" localSheetId="2">BlankMacro1</definedName>
    <definedName name="기성정산" localSheetId="5">BlankMacro1</definedName>
    <definedName name="기성정산" localSheetId="1">BlankMacro1</definedName>
    <definedName name="기성정산">BlankMacro1</definedName>
    <definedName name="기성청구" localSheetId="2">BlankMacro1</definedName>
    <definedName name="기성청구" localSheetId="5">BlankMacro1</definedName>
    <definedName name="기성청구" localSheetId="1">BlankMacro1</definedName>
    <definedName name="기성청구">BlankMacro1</definedName>
    <definedName name="기술3" localSheetId="5" hidden="1">{#N/A,#N/A,TRUE,"손익보고"}</definedName>
    <definedName name="기술3" hidden="1">{#N/A,#N/A,TRUE,"손익보고"}</definedName>
    <definedName name="기술료" localSheetId="2">#REF!</definedName>
    <definedName name="기술료">#REF!</definedName>
    <definedName name="기자재수량" localSheetId="2">#REF!</definedName>
    <definedName name="기자재수량" localSheetId="1">#REF!</definedName>
    <definedName name="기자재수량">#REF!</definedName>
    <definedName name="기전총괄" localSheetId="2">#REF!</definedName>
    <definedName name="기전총괄" localSheetId="5">#REF!</definedName>
    <definedName name="기전총괄" localSheetId="1">#REF!</definedName>
    <definedName name="기전총괄">#REF!</definedName>
    <definedName name="기준규모" localSheetId="2">#REF!</definedName>
    <definedName name="기준규모">#REF!</definedName>
    <definedName name="기초데이타" localSheetId="2">#REF!</definedName>
    <definedName name="기초데이타" localSheetId="5">#REF!</definedName>
    <definedName name="기초데이타" localSheetId="1">#REF!</definedName>
    <definedName name="기초데이타">#REF!</definedName>
    <definedName name="기초처리경비" localSheetId="2">#REF!</definedName>
    <definedName name="기초처리경비">#REF!</definedName>
    <definedName name="기초처리노무비" localSheetId="2">#REF!</definedName>
    <definedName name="기초처리노무비">#REF!</definedName>
    <definedName name="기초처리재료비" localSheetId="2">#REF!</definedName>
    <definedName name="기초처리재료비">#REF!</definedName>
    <definedName name="기타경" localSheetId="2">#REF!</definedName>
    <definedName name="기타경">#REF!</definedName>
    <definedName name="기타경비" localSheetId="2">#REF!</definedName>
    <definedName name="기타경비" localSheetId="5">#REF!</definedName>
    <definedName name="기타경비" localSheetId="1">#REF!</definedName>
    <definedName name="기타경비">#REF!</definedName>
    <definedName name="기타경비_산식" localSheetId="2">#REF!</definedName>
    <definedName name="기타경비_산식">#REF!</definedName>
    <definedName name="기타경비요율" localSheetId="2">#REF!</definedName>
    <definedName name="기타경비요율">#REF!</definedName>
    <definedName name="기타경비요율_변경" localSheetId="2">#REF!</definedName>
    <definedName name="기타경비요율_변경">#REF!</definedName>
    <definedName name="기타경비율" localSheetId="2">#REF!</definedName>
    <definedName name="기타경비율">#REF!</definedName>
    <definedName name="기타자재" localSheetId="2">#REF!</definedName>
    <definedName name="기타자재" localSheetId="5">#REF!</definedName>
    <definedName name="기타자재" localSheetId="1">#REF!</definedName>
    <definedName name="기타자재">#REF!</definedName>
    <definedName name="기폴" localSheetId="2">#REF!</definedName>
    <definedName name="기폴" localSheetId="5">#REF!</definedName>
    <definedName name="기폴" localSheetId="1">#REF!</definedName>
    <definedName name="기폴">#REF!</definedName>
    <definedName name="길화" localSheetId="5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길화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길화건" localSheetId="5" hidden="1">{#N/A,#N/A,FALSE,"도급대비시행율";#N/A,#N/A,FALSE,"결의서";#N/A,#N/A,FALSE,"내역서";#N/A,#N/A,FALSE,"도급예상"}</definedName>
    <definedName name="길화건" hidden="1">{#N/A,#N/A,FALSE,"도급대비시행율";#N/A,#N/A,FALSE,"결의서";#N/A,#N/A,FALSE,"내역서";#N/A,#N/A,FALSE,"도급예상"}</definedName>
    <definedName name="길화건업" localSheetId="5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길화건업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김김김" hidden="1">{#N/A,#N/A,FALSE,"속도"}</definedName>
    <definedName name="김민희" localSheetId="2">#REF!</definedName>
    <definedName name="김민희">#REF!</definedName>
    <definedName name="김성혁" localSheetId="2">#REF!,#REF!,#REF!,#REF!,#REF!,#REF!,#REF!,#REF!,#REF!,#REF!,#REF!,#REF!,#REF!,#REF!</definedName>
    <definedName name="김성혁" localSheetId="5">#REF!,#REF!,#REF!,#REF!,#REF!,#REF!,#REF!,#REF!,#REF!,#REF!,#REF!,#REF!,#REF!,#REF!</definedName>
    <definedName name="김성혁" localSheetId="1">#REF!,#REF!,#REF!,#REF!,#REF!,#REF!,#REF!,#REF!,#REF!,#REF!,#REF!,#REF!,#REF!,#REF!</definedName>
    <definedName name="김성혁">#REF!,#REF!,#REF!,#REF!,#REF!,#REF!,#REF!,#REF!,#REF!,#REF!,#REF!,#REF!,#REF!,#REF!</definedName>
    <definedName name="김양석" localSheetId="2">#REF!,#REF!,#REF!,#REF!,#REF!,#REF!,#REF!,#REF!,#REF!,#REF!,#REF!,#REF!,#REF!,#REF!,#REF!,#REF!,#REF!,#REF!,#REF!</definedName>
    <definedName name="김양석" localSheetId="5">#REF!,#REF!,#REF!,#REF!,#REF!,#REF!,#REF!,#REF!,#REF!,#REF!,#REF!,#REF!,#REF!,#REF!,#REF!,#REF!,#REF!,#REF!,#REF!</definedName>
    <definedName name="김양석" localSheetId="1">#REF!,#REF!,#REF!,#REF!,#REF!,#REF!,#REF!,#REF!,#REF!,#REF!,#REF!,#REF!,#REF!,#REF!,#REF!,#REF!,#REF!,#REF!,#REF!</definedName>
    <definedName name="김양석">#REF!,#REF!,#REF!,#REF!,#REF!,#REF!,#REF!,#REF!,#REF!,#REF!,#REF!,#REF!,#REF!,#REF!,#REF!,#REF!,#REF!,#REF!,#REF!</definedName>
    <definedName name="꽃사과10노무" localSheetId="2">#REF!</definedName>
    <definedName name="꽃사과10노무">#REF!</definedName>
    <definedName name="꽃사과10재료" localSheetId="2">#REF!</definedName>
    <definedName name="꽃사과10재료">#REF!</definedName>
    <definedName name="꽃사과6노무" localSheetId="2">#REF!</definedName>
    <definedName name="꽃사과6노무">#REF!</definedName>
    <definedName name="꽃사과6재료" localSheetId="2">#REF!</definedName>
    <definedName name="꽃사과6재료">#REF!</definedName>
    <definedName name="꽃사과8노무" localSheetId="2">#REF!</definedName>
    <definedName name="꽃사과8노무">#REF!</definedName>
    <definedName name="꽃사과8재료" localSheetId="2">#REF!</definedName>
    <definedName name="꽃사과8재료">#REF!</definedName>
    <definedName name="꽃창포" localSheetId="2">#REF!</definedName>
    <definedName name="꽃창포" localSheetId="5">#REF!</definedName>
    <definedName name="꽃창포" localSheetId="1">#REF!</definedName>
    <definedName name="꽃창포">#REF!</definedName>
    <definedName name="꽃향유" localSheetId="2">#REF!</definedName>
    <definedName name="꽃향유" localSheetId="5">#REF!</definedName>
    <definedName name="꽃향유" localSheetId="1">#REF!</definedName>
    <definedName name="꽃향유">#REF!</definedName>
    <definedName name="ㄳㄳㄳ" localSheetId="5">#N/A</definedName>
    <definedName name="ㄳㄳㄳ">[0]!ㄳㄳㄳ</definedName>
    <definedName name="ㄴㄴ" localSheetId="2">#REF!</definedName>
    <definedName name="ㄴㄴ">#REF!</definedName>
    <definedName name="ㄴㄴㄴ" localSheetId="5">#N/A</definedName>
    <definedName name="ㄴㄴㄴ">[0]!ㄴㄴㄴ</definedName>
    <definedName name="ㄴㄴㄴㄴ" localSheetId="5">#N/A</definedName>
    <definedName name="ㄴㄴㄴㄴ">[0]!ㄴㄴㄴㄴ</definedName>
    <definedName name="ㄴㄴㅇ" localSheetId="2">#REF!</definedName>
    <definedName name="ㄴㄴㅇ">#REF!</definedName>
    <definedName name="ㄴㄹㄴㅇㄹㄴㅁㅇㄹ" localSheetId="5">#N/A</definedName>
    <definedName name="ㄴㄹㄴㅇㄹㄴㅁㅇㄹ">[0]!ㄴㄹㄴㅇㄹㄴㅁㅇㄹ</definedName>
    <definedName name="ㄴㅇㄴㅇ" localSheetId="5">#N/A</definedName>
    <definedName name="ㄴㅇㄴㅇ">[0]!ㄴㅇㄴㅇ</definedName>
    <definedName name="ㄴㅇㄹ">[0]!ㄴㅇㄹ</definedName>
    <definedName name="ㄴㅇㄻㄴ">[0]!ㄴㅇㄻㄴ</definedName>
    <definedName name="나" localSheetId="2">#REF!</definedName>
    <definedName name="나" localSheetId="5">#REF!</definedName>
    <definedName name="나" localSheetId="1">#REF!</definedName>
    <definedName name="나">#REF!</definedName>
    <definedName name="나." localSheetId="2">#REF!</definedName>
    <definedName name="나.">#REF!</definedName>
    <definedName name="나.주거공단완충녹지시설물공" localSheetId="2">#REF!</definedName>
    <definedName name="나.주거공단완충녹지시설물공" localSheetId="5">#REF!</definedName>
    <definedName name="나.주거공단완충녹지시설물공" localSheetId="1">#REF!</definedName>
    <definedName name="나.주거공단완충녹지시설물공">#REF!</definedName>
    <definedName name="나라" localSheetId="2">#REF!</definedName>
    <definedName name="나라">#REF!</definedName>
    <definedName name="나무" localSheetId="2">#REF!</definedName>
    <definedName name="나무">#REF!</definedName>
    <definedName name="나의" localSheetId="2">BlankMacro1</definedName>
    <definedName name="나의" localSheetId="5">BlankMacro1</definedName>
    <definedName name="나의" localSheetId="1">BlankMacro1</definedName>
    <definedName name="나의">BlankMacro1</definedName>
    <definedName name="낙석방지망1" localSheetId="2">BlankMacro1</definedName>
    <definedName name="낙석방지망1" localSheetId="5">BlankMacro1</definedName>
    <definedName name="낙석방지망1" localSheetId="1">BlankMacro1</definedName>
    <definedName name="낙석방지망1">BlankMacro1</definedName>
    <definedName name="낙우송6노무" localSheetId="2">#REF!</definedName>
    <definedName name="낙우송6노무">#REF!</definedName>
    <definedName name="낙우송6재료" localSheetId="2">#REF!</definedName>
    <definedName name="낙우송6재료">#REF!</definedName>
    <definedName name="낙우송8노무" localSheetId="2">#REF!</definedName>
    <definedName name="낙우송8노무">#REF!</definedName>
    <definedName name="낙우송8재료" localSheetId="2">#REF!</definedName>
    <definedName name="낙우송8재료">#REF!</definedName>
    <definedName name="낙찰가">#N/A</definedName>
    <definedName name="난연" localSheetId="2">#REF!</definedName>
    <definedName name="난연" localSheetId="5">#REF!</definedName>
    <definedName name="난연" localSheetId="1">#REF!</definedName>
    <definedName name="난연">#REF!</definedName>
    <definedName name="남" localSheetId="2">#REF!</definedName>
    <definedName name="남">#REF!</definedName>
    <definedName name="남덕" localSheetId="2">BlankMacro1</definedName>
    <definedName name="남덕" localSheetId="5">BlankMacro1</definedName>
    <definedName name="남덕" localSheetId="1">BlankMacro1</definedName>
    <definedName name="남덕">BlankMacro1</definedName>
    <definedName name="남산1호" localSheetId="2">#REF!</definedName>
    <definedName name="남산1호" localSheetId="5">#REF!</definedName>
    <definedName name="남산1호" localSheetId="1">#REF!</definedName>
    <definedName name="남산1호">#REF!</definedName>
    <definedName name="남산2호" localSheetId="2">#REF!</definedName>
    <definedName name="남산2호" localSheetId="5">#REF!</definedName>
    <definedName name="남산2호" localSheetId="1">#REF!</definedName>
    <definedName name="남산2호">#REF!</definedName>
    <definedName name="납땜" localSheetId="2">#REF!</definedName>
    <definedName name="납땜" localSheetId="5">#REF!</definedName>
    <definedName name="납땜" localSheetId="1">#REF!</definedName>
    <definedName name="납땜">#REF!</definedName>
    <definedName name="내">#N/A</definedName>
    <definedName name="내공H" localSheetId="2">#REF!</definedName>
    <definedName name="내공H">#REF!</definedName>
    <definedName name="내공V" localSheetId="2">#REF!</definedName>
    <definedName name="내공V">#REF!</definedName>
    <definedName name="내공넓이" localSheetId="2">#REF!</definedName>
    <definedName name="내공넓이">#REF!</definedName>
    <definedName name="내공높이" localSheetId="2">#REF!</definedName>
    <definedName name="내공높이">#REF!</definedName>
    <definedName name="내벽" localSheetId="2">#REF!</definedName>
    <definedName name="내벽">#REF!</definedName>
    <definedName name="내선" localSheetId="2">#REF!</definedName>
    <definedName name="내선" localSheetId="5">#REF!</definedName>
    <definedName name="내선" localSheetId="1">#REF!</definedName>
    <definedName name="내선">#REF!</definedName>
    <definedName name="내선전공" localSheetId="2">#REF!</definedName>
    <definedName name="내선전공" localSheetId="5">#REF!</definedName>
    <definedName name="내선전공" localSheetId="1">#REF!</definedName>
    <definedName name="내선전공">#REF!</definedName>
    <definedName name="내역" localSheetId="2">BlankMacro1</definedName>
    <definedName name="내역" localSheetId="5">BlankMacro1</definedName>
    <definedName name="내역" localSheetId="1">BlankMacro1</definedName>
    <definedName name="내역">BlankMacro1</definedName>
    <definedName name="내역1" localSheetId="2">#REF!</definedName>
    <definedName name="내역1" localSheetId="5">#REF!</definedName>
    <definedName name="내역1" localSheetId="1">#REF!</definedName>
    <definedName name="내역1">#REF!</definedName>
    <definedName name="내역서다" localSheetId="2">BlankMacro1</definedName>
    <definedName name="내역서다" localSheetId="5">BlankMacro1</definedName>
    <definedName name="내역서다" localSheetId="1">BlankMacro1</definedName>
    <definedName name="내역서다">BlankMacro1</definedName>
    <definedName name="내장공" localSheetId="2">#REF!</definedName>
    <definedName name="내장공">#REF!</definedName>
    <definedName name="내장목공사" localSheetId="2">#REF!</definedName>
    <definedName name="내장목공사" localSheetId="5">#REF!</definedName>
    <definedName name="내장목공사" localSheetId="1">#REF!</definedName>
    <definedName name="내장목공사">#REF!</definedName>
    <definedName name="내장자재" localSheetId="2">#REF!</definedName>
    <definedName name="내장자재" localSheetId="5">#REF!</definedName>
    <definedName name="내장자재" localSheetId="1">#REF!</definedName>
    <definedName name="내장자재">#REF!</definedName>
    <definedName name="낵역4" localSheetId="2">#REF!</definedName>
    <definedName name="낵역4" localSheetId="5">#REF!</definedName>
    <definedName name="낵역4" localSheetId="1">#REF!</definedName>
    <definedName name="낵역4">#REF!</definedName>
    <definedName name="넝마" localSheetId="2">#REF!</definedName>
    <definedName name="넝마">#REF!</definedName>
    <definedName name="년도" localSheetId="2">#REF!</definedName>
    <definedName name="년도" localSheetId="5">#REF!</definedName>
    <definedName name="년도" localSheetId="1">#REF!</definedName>
    <definedName name="년도">#REF!</definedName>
    <definedName name="노곡1호" localSheetId="2">#REF!</definedName>
    <definedName name="노곡1호" localSheetId="5">#REF!</definedName>
    <definedName name="노곡1호" localSheetId="1">#REF!</definedName>
    <definedName name="노곡1호">#REF!</definedName>
    <definedName name="노곡2호" localSheetId="2">#REF!</definedName>
    <definedName name="노곡2호" localSheetId="5">#REF!</definedName>
    <definedName name="노곡2호" localSheetId="1">#REF!</definedName>
    <definedName name="노곡2호">#REF!</definedName>
    <definedName name="노곡3호" localSheetId="2">#REF!</definedName>
    <definedName name="노곡3호" localSheetId="5">#REF!</definedName>
    <definedName name="노곡3호" localSheetId="1">#REF!</definedName>
    <definedName name="노곡3호">#REF!</definedName>
    <definedName name="노곡4호" localSheetId="2">#REF!</definedName>
    <definedName name="노곡4호" localSheetId="5">#REF!</definedName>
    <definedName name="노곡4호" localSheetId="1">#REF!</definedName>
    <definedName name="노곡4호">#REF!</definedName>
    <definedName name="노무" localSheetId="2">#REF!</definedName>
    <definedName name="노무">#REF!</definedName>
    <definedName name="노무공량" localSheetId="2">#REF!</definedName>
    <definedName name="노무공량" localSheetId="5">#REF!</definedName>
    <definedName name="노무공량" localSheetId="1">#REF!</definedName>
    <definedName name="노무공량">#REF!</definedName>
    <definedName name="노무비" localSheetId="2">#REF!</definedName>
    <definedName name="노무비" localSheetId="5">#REF!</definedName>
    <definedName name="노무비" localSheetId="1">#REF!</definedName>
    <definedName name="노무비">#REF!</definedName>
    <definedName name="노무비2" localSheetId="2">#REF!</definedName>
    <definedName name="노무비2" localSheetId="5">#REF!</definedName>
    <definedName name="노무비2" localSheetId="1">#REF!</definedName>
    <definedName name="노무비2">#REF!</definedName>
    <definedName name="노무비3" localSheetId="2">#REF!</definedName>
    <definedName name="노무비3" localSheetId="5">#REF!</definedName>
    <definedName name="노무비3" localSheetId="1">#REF!</definedName>
    <definedName name="노무비3">#REF!</definedName>
    <definedName name="노무비금액" localSheetId="2">#REF!</definedName>
    <definedName name="노무비금액">#REF!</definedName>
    <definedName name="노무비단가" localSheetId="2">#REF!</definedName>
    <definedName name="노무비단가">#REF!</definedName>
    <definedName name="노반경" localSheetId="2">#REF!</definedName>
    <definedName name="노반경">#REF!</definedName>
    <definedName name="노반노무" localSheetId="2">#REF!</definedName>
    <definedName name="노반노무">#REF!</definedName>
    <definedName name="노반재료" localSheetId="2">#REF!</definedName>
    <definedName name="노반재료">#REF!</definedName>
    <definedName name="노반준비" localSheetId="2">#REF!</definedName>
    <definedName name="노반준비" localSheetId="5">#REF!</definedName>
    <definedName name="노반준비" localSheetId="1">#REF!</definedName>
    <definedName name="노반준비">#REF!</definedName>
    <definedName name="노부비" localSheetId="2">#REF!</definedName>
    <definedName name="노부비">#REF!</definedName>
    <definedName name="노산3교집계표" localSheetId="2">#REF!</definedName>
    <definedName name="노산3교집계표">#REF!</definedName>
    <definedName name="노임" localSheetId="2">#REF!</definedName>
    <definedName name="노임" localSheetId="5">#REF!,#REF!,#REF!,#REF!</definedName>
    <definedName name="노임" localSheetId="1">#REF!</definedName>
    <definedName name="노임">#REF!</definedName>
    <definedName name="노임1" localSheetId="2">BlankMacro1</definedName>
    <definedName name="노임1" localSheetId="5">BlankMacro1</definedName>
    <definedName name="노임1" localSheetId="1">BlankMacro1</definedName>
    <definedName name="노임1">BlankMacro1</definedName>
    <definedName name="노임2" localSheetId="2">BlankMacro1</definedName>
    <definedName name="노임2" localSheetId="5">BlankMacro1</definedName>
    <definedName name="노임2" localSheetId="1">BlankMacro1</definedName>
    <definedName name="노임2">BlankMacro1</definedName>
    <definedName name="노임단가" localSheetId="2">#REF!</definedName>
    <definedName name="노임단가" localSheetId="5">#REF!</definedName>
    <definedName name="노임단가" localSheetId="1">#REF!</definedName>
    <definedName name="노임단가">#REF!</definedName>
    <definedName name="녹지노" localSheetId="2">#REF!</definedName>
    <definedName name="녹지노">#REF!</definedName>
    <definedName name="녹지재" localSheetId="2">#REF!</definedName>
    <definedName name="녹지재">#REF!</definedName>
    <definedName name="놀이터공사" localSheetId="2">#REF!</definedName>
    <definedName name="놀이터공사" localSheetId="5">#REF!</definedName>
    <definedName name="놀이터공사" localSheetId="1">#REF!</definedName>
    <definedName name="놀이터공사">#REF!</definedName>
    <definedName name="농원1호" localSheetId="2">#REF!</definedName>
    <definedName name="농원1호" localSheetId="5">#REF!</definedName>
    <definedName name="농원1호" localSheetId="1">#REF!</definedName>
    <definedName name="농원1호">#REF!</definedName>
    <definedName name="농원2호" localSheetId="2">#REF!</definedName>
    <definedName name="농원2호" localSheetId="5">#REF!</definedName>
    <definedName name="농원2호" localSheetId="1">#REF!</definedName>
    <definedName name="농원2호">#REF!</definedName>
    <definedName name="뇌관" localSheetId="2">#REF!</definedName>
    <definedName name="뇌관">#REF!</definedName>
    <definedName name="눈주목" localSheetId="2">#REF!</definedName>
    <definedName name="눈주목" localSheetId="5">#REF!</definedName>
    <definedName name="눈주목" localSheetId="1">#REF!</definedName>
    <definedName name="눈주목">#REF!</definedName>
    <definedName name="느릅나무10노무" localSheetId="2">#REF!</definedName>
    <definedName name="느릅나무10노무">#REF!</definedName>
    <definedName name="느릅나무10재료" localSheetId="2">#REF!</definedName>
    <definedName name="느릅나무10재료">#REF!</definedName>
    <definedName name="느릅나무5노무" localSheetId="2">#REF!</definedName>
    <definedName name="느릅나무5노무">#REF!</definedName>
    <definedName name="느릅나무5재료" localSheetId="2">#REF!</definedName>
    <definedName name="느릅나무5재료">#REF!</definedName>
    <definedName name="느릅나무8노무" localSheetId="2">#REF!</definedName>
    <definedName name="느릅나무8노무">#REF!</definedName>
    <definedName name="느릅나무8재료" localSheetId="2">#REF!</definedName>
    <definedName name="느릅나무8재료">#REF!</definedName>
    <definedName name="느티나무" localSheetId="2">#REF!</definedName>
    <definedName name="느티나무" localSheetId="5">#REF!</definedName>
    <definedName name="느티나무" localSheetId="1">#REF!</definedName>
    <definedName name="느티나무">#REF!</definedName>
    <definedName name="닛플" localSheetId="2">#REF!</definedName>
    <definedName name="닛플" localSheetId="5">#REF!</definedName>
    <definedName name="닛플" localSheetId="1">#REF!</definedName>
    <definedName name="닛플">#REF!</definedName>
    <definedName name="ㄷ" localSheetId="5" hidden="1">{#N/A,#N/A,FALSE,"이태원철근"}</definedName>
    <definedName name="ㄷ" hidden="1">{#N/A,#N/A,FALSE,"이태원철근"}</definedName>
    <definedName name="ㄷ100x50x5x7.5t_단중" localSheetId="2">#REF!</definedName>
    <definedName name="ㄷ100x50x5x7.5t_단중" localSheetId="1">#REF!</definedName>
    <definedName name="ㄷ100x50x5x7.5t_단중">#REF!</definedName>
    <definedName name="ㄷ125x65x6x8t_단중" localSheetId="2">#REF!</definedName>
    <definedName name="ㄷ125x65x6x8t_단중" localSheetId="5">#REF!</definedName>
    <definedName name="ㄷ125x65x6x8t_단중" localSheetId="1">#REF!</definedName>
    <definedName name="ㄷ125x65x6x8t_단중">#REF!</definedName>
    <definedName name="ㄷ32" localSheetId="2">#REF!</definedName>
    <definedName name="ㄷ32">#REF!</definedName>
    <definedName name="ㄷ718" localSheetId="2">#REF!</definedName>
    <definedName name="ㄷ718">#REF!</definedName>
    <definedName name="ㄷ75x40x5x7t_단중" localSheetId="2">#REF!</definedName>
    <definedName name="ㄷ75x40x5x7t_단중" localSheetId="5">#REF!</definedName>
    <definedName name="ㄷ75x40x5x7t_단중" localSheetId="1">#REF!</definedName>
    <definedName name="ㄷ75x40x5x7t_단중">#REF!</definedName>
    <definedName name="ㄷㄷㄷㄷㅅㅅㅅㅅ" localSheetId="2">#REF!</definedName>
    <definedName name="ㄷㄷㄷㄷㅅㅅㅅㅅ">#REF!</definedName>
    <definedName name="ㄷㄹ1" localSheetId="2">#REF!</definedName>
    <definedName name="ㄷㄹ1" localSheetId="5">#REF!</definedName>
    <definedName name="ㄷㄹ1" localSheetId="1">#REF!</definedName>
    <definedName name="ㄷㄹ1">#REF!</definedName>
    <definedName name="ㄷㅈㄹㅈㄷㄹ" localSheetId="2">#REF!</definedName>
    <definedName name="ㄷㅈㄹㅈㄷㄹ" localSheetId="5">#REF!</definedName>
    <definedName name="ㄷㅈㄹㅈㄷㄹ" localSheetId="1">#REF!</definedName>
    <definedName name="ㄷㅈㄹㅈㄷㄹ">#REF!</definedName>
    <definedName name="다" localSheetId="2">#REF!</definedName>
    <definedName name="다" localSheetId="5">#REF!</definedName>
    <definedName name="다" localSheetId="1">#REF!</definedName>
    <definedName name="다">#REF!</definedName>
    <definedName name="다." localSheetId="2">#REF!</definedName>
    <definedName name="다.">#REF!</definedName>
    <definedName name="다이나마이트" localSheetId="2">#REF!</definedName>
    <definedName name="다이나마이트">#REF!</definedName>
    <definedName name="닥타일주철관100" localSheetId="2">#REF!</definedName>
    <definedName name="닥타일주철관100">#REF!</definedName>
    <definedName name="닥타일주철관150" localSheetId="2">#REF!</definedName>
    <definedName name="닥타일주철관150">#REF!</definedName>
    <definedName name="닥타일주철관200" localSheetId="2">#REF!</definedName>
    <definedName name="닥타일주철관200">#REF!</definedName>
    <definedName name="닥타일주철관300" localSheetId="2">#REF!</definedName>
    <definedName name="닥타일주철관300">#REF!</definedName>
    <definedName name="닥타일주철관400" localSheetId="2">#REF!</definedName>
    <definedName name="닥타일주철관400">#REF!</definedName>
    <definedName name="닥타일주철관500" localSheetId="2">#REF!</definedName>
    <definedName name="닥타일주철관500">#REF!</definedName>
    <definedName name="닥타일주철관600" localSheetId="2">#REF!</definedName>
    <definedName name="닥타일주철관600">#REF!</definedName>
    <definedName name="닥타일주철관700" localSheetId="2">#REF!</definedName>
    <definedName name="닥타일주철관700">#REF!</definedName>
    <definedName name="닥타일주철관80" localSheetId="2">#REF!</definedName>
    <definedName name="닥타일주철관80">#REF!</definedName>
    <definedName name="닥타일주철관800" localSheetId="2">#REF!</definedName>
    <definedName name="닥타일주철관800">#REF!</definedName>
    <definedName name="단____가" localSheetId="2">#REF!</definedName>
    <definedName name="단____가">#REF!</definedName>
    <definedName name="단_가" localSheetId="2">#REF!</definedName>
    <definedName name="단_가" localSheetId="5">#REF!</definedName>
    <definedName name="단_가" localSheetId="1">#REF!</definedName>
    <definedName name="단_가">#REF!</definedName>
    <definedName name="단_가2" localSheetId="2">#REF!</definedName>
    <definedName name="단_가2" localSheetId="5">#REF!</definedName>
    <definedName name="단_가2" localSheetId="1">#REF!</definedName>
    <definedName name="단_가2">#REF!</definedName>
    <definedName name="단_가3" localSheetId="2">#REF!</definedName>
    <definedName name="단_가3" localSheetId="5">#REF!</definedName>
    <definedName name="단_가3" localSheetId="1">#REF!</definedName>
    <definedName name="단_가3">#REF!</definedName>
    <definedName name="단_가4" localSheetId="2">#REF!</definedName>
    <definedName name="단_가4" localSheetId="5">#REF!</definedName>
    <definedName name="단_가4" localSheetId="1">#REF!</definedName>
    <definedName name="단_가4">#REF!</definedName>
    <definedName name="단_가5" localSheetId="2">#REF!</definedName>
    <definedName name="단_가5" localSheetId="5">#REF!</definedName>
    <definedName name="단_가5" localSheetId="1">#REF!</definedName>
    <definedName name="단_가5">#REF!</definedName>
    <definedName name="단_가6" localSheetId="2">#REF!</definedName>
    <definedName name="단_가6" localSheetId="5">#REF!</definedName>
    <definedName name="단_가6" localSheetId="1">#REF!</definedName>
    <definedName name="단_가6">#REF!</definedName>
    <definedName name="단가" localSheetId="2">#REF!</definedName>
    <definedName name="단가" localSheetId="5">#REF!</definedName>
    <definedName name="단가" localSheetId="1">#REF!</definedName>
    <definedName name="단가">#REF!</definedName>
    <definedName name="단가대비표" localSheetId="2">#REF!</definedName>
    <definedName name="단가대비표" localSheetId="5">#REF!</definedName>
    <definedName name="단가대비표" localSheetId="1">#REF!</definedName>
    <definedName name="단가대비표">#REF!</definedName>
    <definedName name="단가산출참고" localSheetId="2">#REF!</definedName>
    <definedName name="단가산출참고">#REF!</definedName>
    <definedName name="단가조사표" localSheetId="2">#REF!</definedName>
    <definedName name="단가조사표" localSheetId="5">#REF!</definedName>
    <definedName name="단가조사표" localSheetId="1">#REF!</definedName>
    <definedName name="단가조사표">#REF!</definedName>
    <definedName name="단가테이블" localSheetId="2">#REF!</definedName>
    <definedName name="단가테이블" localSheetId="5">#REF!</definedName>
    <definedName name="단가테이블" localSheetId="1">#REF!</definedName>
    <definedName name="단가테이블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수처리" localSheetId="2">#REF!</definedName>
    <definedName name="단수처리" localSheetId="5">#REF!</definedName>
    <definedName name="단수처리" localSheetId="1">#REF!</definedName>
    <definedName name="단수처리">#REF!</definedName>
    <definedName name="단열재" localSheetId="2">#REF!</definedName>
    <definedName name="단열재" localSheetId="5">#REF!</definedName>
    <definedName name="단열재" localSheetId="1">#REF!</definedName>
    <definedName name="단열재">#REF!</definedName>
    <definedName name="단위" localSheetId="2">#REF!</definedName>
    <definedName name="단위" localSheetId="5">#REF!</definedName>
    <definedName name="단위" localSheetId="1">#REF!</definedName>
    <definedName name="단위">#REF!</definedName>
    <definedName name="단위공량1" localSheetId="2">#REF!</definedName>
    <definedName name="단위공량1" localSheetId="5">#REF!</definedName>
    <definedName name="단위공량1" localSheetId="1">#REF!</definedName>
    <definedName name="단위공량1">#REF!</definedName>
    <definedName name="단위공량10" localSheetId="2">#REF!</definedName>
    <definedName name="단위공량10" localSheetId="5">#REF!</definedName>
    <definedName name="단위공량10" localSheetId="1">#REF!</definedName>
    <definedName name="단위공량10">#REF!</definedName>
    <definedName name="단위공량11" localSheetId="2">#REF!</definedName>
    <definedName name="단위공량11" localSheetId="5">#REF!</definedName>
    <definedName name="단위공량11" localSheetId="1">#REF!</definedName>
    <definedName name="단위공량11">#REF!</definedName>
    <definedName name="단위공량12" localSheetId="2">#REF!</definedName>
    <definedName name="단위공량12" localSheetId="5">#REF!</definedName>
    <definedName name="단위공량12" localSheetId="1">#REF!</definedName>
    <definedName name="단위공량12">#REF!</definedName>
    <definedName name="단위공량13" localSheetId="2">#REF!</definedName>
    <definedName name="단위공량13" localSheetId="5">#REF!</definedName>
    <definedName name="단위공량13" localSheetId="1">#REF!</definedName>
    <definedName name="단위공량13">#REF!</definedName>
    <definedName name="단위공량14" localSheetId="2">#REF!</definedName>
    <definedName name="단위공량14" localSheetId="5">#REF!</definedName>
    <definedName name="단위공량14" localSheetId="1">#REF!</definedName>
    <definedName name="단위공량14">#REF!</definedName>
    <definedName name="단위공량15" localSheetId="2">#REF!</definedName>
    <definedName name="단위공량15" localSheetId="5">#REF!</definedName>
    <definedName name="단위공량15" localSheetId="1">#REF!</definedName>
    <definedName name="단위공량15">#REF!</definedName>
    <definedName name="단위공량16" localSheetId="2">#REF!</definedName>
    <definedName name="단위공량16" localSheetId="5">#REF!</definedName>
    <definedName name="단위공량16" localSheetId="1">#REF!</definedName>
    <definedName name="단위공량16">#REF!</definedName>
    <definedName name="단위공량17" localSheetId="2">#REF!</definedName>
    <definedName name="단위공량17" localSheetId="5">#REF!</definedName>
    <definedName name="단위공량17" localSheetId="1">#REF!</definedName>
    <definedName name="단위공량17">#REF!</definedName>
    <definedName name="단위공량2" localSheetId="2">#REF!</definedName>
    <definedName name="단위공량2" localSheetId="5">#REF!</definedName>
    <definedName name="단위공량2" localSheetId="1">#REF!</definedName>
    <definedName name="단위공량2">#REF!</definedName>
    <definedName name="단위공량3" localSheetId="2">#REF!</definedName>
    <definedName name="단위공량3" localSheetId="5">#REF!</definedName>
    <definedName name="단위공량3" localSheetId="1">#REF!</definedName>
    <definedName name="단위공량3">#REF!</definedName>
    <definedName name="단위공량4" localSheetId="2">#REF!</definedName>
    <definedName name="단위공량4" localSheetId="5">#REF!</definedName>
    <definedName name="단위공량4" localSheetId="1">#REF!</definedName>
    <definedName name="단위공량4">#REF!</definedName>
    <definedName name="단위공량5" localSheetId="2">#REF!</definedName>
    <definedName name="단위공량5" localSheetId="5">#REF!</definedName>
    <definedName name="단위공량5" localSheetId="1">#REF!</definedName>
    <definedName name="단위공량5">#REF!</definedName>
    <definedName name="단위공량6" localSheetId="2">#REF!</definedName>
    <definedName name="단위공량6" localSheetId="5">#REF!</definedName>
    <definedName name="단위공량6" localSheetId="1">#REF!</definedName>
    <definedName name="단위공량6">#REF!</definedName>
    <definedName name="단위공량7" localSheetId="2">#REF!</definedName>
    <definedName name="단위공량7" localSheetId="5">#REF!</definedName>
    <definedName name="단위공량7" localSheetId="1">#REF!</definedName>
    <definedName name="단위공량7">#REF!</definedName>
    <definedName name="단위공량8" localSheetId="2">#REF!</definedName>
    <definedName name="단위공량8" localSheetId="5">#REF!</definedName>
    <definedName name="단위공량8" localSheetId="1">#REF!</definedName>
    <definedName name="단위공량8">#REF!</definedName>
    <definedName name="단위공량9" localSheetId="2">#REF!</definedName>
    <definedName name="단위공량9" localSheetId="5">#REF!</definedName>
    <definedName name="단위공량9" localSheetId="1">#REF!</definedName>
    <definedName name="단위공량9">#REF!</definedName>
    <definedName name="단위내역목록" localSheetId="2">#REF!</definedName>
    <definedName name="단위내역목록" localSheetId="5">#REF!</definedName>
    <definedName name="단위내역목록" localSheetId="1">#REF!</definedName>
    <definedName name="단위내역목록">#REF!</definedName>
    <definedName name="단위내역서" localSheetId="2">#REF!</definedName>
    <definedName name="단위내역서" localSheetId="5">#REF!</definedName>
    <definedName name="단위내역서" localSheetId="1">#REF!</definedName>
    <definedName name="단위내역서">#REF!</definedName>
    <definedName name="단위중량" localSheetId="2">#REF!</definedName>
    <definedName name="단위중량" localSheetId="5">#REF!</definedName>
    <definedName name="단위중량" localSheetId="1">#REF!</definedName>
    <definedName name="단위중량">#REF!</definedName>
    <definedName name="단자블럭취부" localSheetId="2">#REF!</definedName>
    <definedName name="단자블럭취부" localSheetId="5">#REF!</definedName>
    <definedName name="단자블럭취부" localSheetId="1">#REF!</definedName>
    <definedName name="단자블럭취부">#REF!</definedName>
    <definedName name="단자취부1" localSheetId="2">#REF!</definedName>
    <definedName name="단자취부1" localSheetId="5">#REF!</definedName>
    <definedName name="단자취부1" localSheetId="1">#REF!</definedName>
    <definedName name="단자취부1">#REF!</definedName>
    <definedName name="단자취부2" localSheetId="2">#REF!</definedName>
    <definedName name="단자취부2" localSheetId="5">#REF!</definedName>
    <definedName name="단자취부2" localSheetId="1">#REF!</definedName>
    <definedName name="단자취부2">#REF!</definedName>
    <definedName name="단지내시설물" localSheetId="2">#REF!</definedName>
    <definedName name="단지내시설물" localSheetId="5">#REF!</definedName>
    <definedName name="단지내시설물" localSheetId="1">#REF!</definedName>
    <definedName name="단지내시설물">#REF!</definedName>
    <definedName name="담양호222" localSheetId="2">#REF!</definedName>
    <definedName name="담양호222" localSheetId="5">#REF!</definedName>
    <definedName name="담양호222" localSheetId="1">#REF!</definedName>
    <definedName name="담양호222">#REF!</definedName>
    <definedName name="당사" localSheetId="2">#REF!</definedName>
    <definedName name="당사">#REF!</definedName>
    <definedName name="대기영역" localSheetId="2">#REF!</definedName>
    <definedName name="대기영역" localSheetId="5">#REF!</definedName>
    <definedName name="대기영역" localSheetId="1">#REF!</definedName>
    <definedName name="대기영역">#REF!</definedName>
    <definedName name="대기질" localSheetId="2">#REF!</definedName>
    <definedName name="대기질">#REF!</definedName>
    <definedName name="대기질측정" localSheetId="2">#REF!</definedName>
    <definedName name="대기질측정">#REF!</definedName>
    <definedName name="대나무" localSheetId="2">#REF!</definedName>
    <definedName name="대나무" localSheetId="5">#REF!</definedName>
    <definedName name="대나무" localSheetId="1">#REF!</definedName>
    <definedName name="대나무">#REF!</definedName>
    <definedName name="대리GROSS">#N/A</definedName>
    <definedName name="대신생명" localSheetId="5">#N/A</definedName>
    <definedName name="대신생명">[0]!대신생명</definedName>
    <definedName name="대안설정" localSheetId="2">#REF!</definedName>
    <definedName name="대안설정">#REF!</definedName>
    <definedName name="대장" localSheetId="5">#N/A</definedName>
    <definedName name="대장">[0]!대장</definedName>
    <definedName name="대지면적" localSheetId="2">#REF!</definedName>
    <definedName name="대지면적">#REF!</definedName>
    <definedName name="덕_트_공" localSheetId="2">#REF!</definedName>
    <definedName name="덕_트_공" localSheetId="5">#REF!</definedName>
    <definedName name="덕_트_공" localSheetId="1">#REF!</definedName>
    <definedName name="덕_트_공">#REF!</definedName>
    <definedName name="덕산1호" localSheetId="2">#REF!</definedName>
    <definedName name="덕산1호" localSheetId="5">#REF!</definedName>
    <definedName name="덕산1호" localSheetId="1">#REF!</definedName>
    <definedName name="덕산1호">#REF!</definedName>
    <definedName name="덕산2호" localSheetId="2">#REF!</definedName>
    <definedName name="덕산2호" localSheetId="5">#REF!</definedName>
    <definedName name="덕산2호" localSheetId="1">#REF!</definedName>
    <definedName name="덕산2호">#REF!</definedName>
    <definedName name="덕산3호" localSheetId="2">#REF!</definedName>
    <definedName name="덕산3호" localSheetId="5">#REF!</definedName>
    <definedName name="덕산3호" localSheetId="1">#REF!</definedName>
    <definedName name="덕산3호">#REF!</definedName>
    <definedName name="덕산4호" localSheetId="2">#REF!</definedName>
    <definedName name="덕산4호" localSheetId="5">#REF!</definedName>
    <definedName name="덕산4호" localSheetId="1">#REF!</definedName>
    <definedName name="덕산4호">#REF!</definedName>
    <definedName name="덕전1호" localSheetId="2">#REF!</definedName>
    <definedName name="덕전1호" localSheetId="5">#REF!</definedName>
    <definedName name="덕전1호" localSheetId="1">#REF!</definedName>
    <definedName name="덕전1호">#REF!</definedName>
    <definedName name="덕전2호" localSheetId="2">#REF!</definedName>
    <definedName name="덕전2호" localSheetId="5">#REF!</definedName>
    <definedName name="덕전2호" localSheetId="1">#REF!</definedName>
    <definedName name="덕전2호">#REF!</definedName>
    <definedName name="덕전3호" localSheetId="2">#REF!</definedName>
    <definedName name="덕전3호" localSheetId="5">#REF!</definedName>
    <definedName name="덕전3호" localSheetId="1">#REF!</definedName>
    <definedName name="덕전3호">#REF!</definedName>
    <definedName name="덕지1호" localSheetId="2">#REF!</definedName>
    <definedName name="덕지1호" localSheetId="5">#REF!</definedName>
    <definedName name="덕지1호" localSheetId="1">#REF!</definedName>
    <definedName name="덕지1호">#REF!</definedName>
    <definedName name="덕천1호" localSheetId="2">#REF!</definedName>
    <definedName name="덕천1호" localSheetId="5">#REF!</definedName>
    <definedName name="덕천1호" localSheetId="1">#REF!</definedName>
    <definedName name="덕천1호">#REF!</definedName>
    <definedName name="덕천2호" localSheetId="2">#REF!</definedName>
    <definedName name="덕천2호" localSheetId="5">#REF!</definedName>
    <definedName name="덕천2호" localSheetId="1">#REF!</definedName>
    <definedName name="덕천2호">#REF!</definedName>
    <definedName name="덕천3호" localSheetId="2">#REF!</definedName>
    <definedName name="덕천3호" localSheetId="5">#REF!</definedName>
    <definedName name="덕천3호" localSheetId="1">#REF!</definedName>
    <definedName name="덕천3호">#REF!</definedName>
    <definedName name="덕천4호" localSheetId="2">#REF!</definedName>
    <definedName name="덕천4호" localSheetId="5">#REF!</definedName>
    <definedName name="덕천4호" localSheetId="1">#REF!</definedName>
    <definedName name="덕천4호">#REF!</definedName>
    <definedName name="덤프15경" localSheetId="2">#REF!</definedName>
    <definedName name="덤프15경">#REF!</definedName>
    <definedName name="덤프15노무" localSheetId="2">#REF!</definedName>
    <definedName name="덤프15노무">#REF!</definedName>
    <definedName name="덤프15재료" localSheetId="2">#REF!</definedName>
    <definedName name="덤프15재료">#REF!</definedName>
    <definedName name="덤프2.5경" localSheetId="2">#REF!</definedName>
    <definedName name="덤프2.5경">#REF!</definedName>
    <definedName name="덤프2.5노무" localSheetId="2">#REF!</definedName>
    <definedName name="덤프2.5노무">#REF!</definedName>
    <definedName name="덤프2.5재료" localSheetId="2">#REF!</definedName>
    <definedName name="덤프2.5재료">#REF!</definedName>
    <definedName name="덧씌우기" localSheetId="2">#REF!</definedName>
    <definedName name="덧씌우기">#REF!</definedName>
    <definedName name="뎡유" localSheetId="2">#REF!</definedName>
    <definedName name="뎡유">#REF!</definedName>
    <definedName name="도_장_공" localSheetId="2">#REF!</definedName>
    <definedName name="도_장_공" localSheetId="5">#REF!</definedName>
    <definedName name="도_장_공" localSheetId="1">#REF!</definedName>
    <definedName name="도_장_공">#REF!</definedName>
    <definedName name="도급가" localSheetId="2">#REF!</definedName>
    <definedName name="도급가" localSheetId="5">#REF!</definedName>
    <definedName name="도급가" localSheetId="1">#REF!</definedName>
    <definedName name="도급가">#REF!</definedName>
    <definedName name="도급경비" localSheetId="2">#REF!</definedName>
    <definedName name="도급경비" localSheetId="5">#REF!</definedName>
    <definedName name="도급경비" localSheetId="1">#REF!</definedName>
    <definedName name="도급경비">#REF!</definedName>
    <definedName name="도급경비1" localSheetId="2">#REF!</definedName>
    <definedName name="도급경비1" localSheetId="5">#REF!</definedName>
    <definedName name="도급경비1" localSheetId="1">#REF!</definedName>
    <definedName name="도급경비1">#REF!</definedName>
    <definedName name="도급경비2" localSheetId="2">#REF!</definedName>
    <definedName name="도급경비2" localSheetId="5">#REF!</definedName>
    <definedName name="도급경비2" localSheetId="1">#REF!</definedName>
    <definedName name="도급경비2">#REF!</definedName>
    <definedName name="도급경비3" localSheetId="2">#REF!</definedName>
    <definedName name="도급경비3" localSheetId="5">#REF!</definedName>
    <definedName name="도급경비3" localSheetId="1">#REF!</definedName>
    <definedName name="도급경비3">#REF!</definedName>
    <definedName name="도급계" localSheetId="2">#REF!</definedName>
    <definedName name="도급계" localSheetId="5">#REF!</definedName>
    <definedName name="도급계" localSheetId="1">#REF!</definedName>
    <definedName name="도급계">#REF!</definedName>
    <definedName name="도급계1" localSheetId="2">#REF!</definedName>
    <definedName name="도급계1" localSheetId="5">#REF!</definedName>
    <definedName name="도급계1" localSheetId="1">#REF!</definedName>
    <definedName name="도급계1">#REF!</definedName>
    <definedName name="도급계2" localSheetId="2">#REF!</definedName>
    <definedName name="도급계2" localSheetId="5">#REF!</definedName>
    <definedName name="도급계2" localSheetId="1">#REF!</definedName>
    <definedName name="도급계2">#REF!</definedName>
    <definedName name="도급계3" localSheetId="2">#REF!</definedName>
    <definedName name="도급계3" localSheetId="5">#REF!</definedName>
    <definedName name="도급계3" localSheetId="1">#REF!</definedName>
    <definedName name="도급계3">#REF!</definedName>
    <definedName name="도급공사" localSheetId="2">#REF!</definedName>
    <definedName name="도급공사" localSheetId="5">#REF!</definedName>
    <definedName name="도급공사" localSheetId="1">#REF!</definedName>
    <definedName name="도급공사">#REF!</definedName>
    <definedName name="도급단가" localSheetId="2">#REF!</definedName>
    <definedName name="도급단가" localSheetId="5">#REF!</definedName>
    <definedName name="도급단가" localSheetId="1">#REF!</definedName>
    <definedName name="도급단가">#REF!</definedName>
    <definedName name="도급분" localSheetId="2">#REF!</definedName>
    <definedName name="도급분" localSheetId="5">#REF!</definedName>
    <definedName name="도급분" localSheetId="1">#REF!</definedName>
    <definedName name="도급분">#REF!</definedName>
    <definedName name="도급분경비" localSheetId="2">#REF!</definedName>
    <definedName name="도급분경비" localSheetId="5">#REF!</definedName>
    <definedName name="도급분경비" localSheetId="1">#REF!</definedName>
    <definedName name="도급분경비">#REF!</definedName>
    <definedName name="도급비" localSheetId="2">#REF!</definedName>
    <definedName name="도급비" localSheetId="5">#REF!</definedName>
    <definedName name="도급비" localSheetId="1">#REF!</definedName>
    <definedName name="도급비">#REF!</definedName>
    <definedName name="도급액" localSheetId="2">#REF!</definedName>
    <definedName name="도급액">#REF!</definedName>
    <definedName name="도급예산액" localSheetId="2">#REF!</definedName>
    <definedName name="도급예산액" localSheetId="5">#REF!</definedName>
    <definedName name="도급예산액" localSheetId="1">#REF!</definedName>
    <definedName name="도급예산액">#REF!</definedName>
    <definedName name="도급예상액" localSheetId="2">#REF!</definedName>
    <definedName name="도급예상액" localSheetId="5">#REF!</definedName>
    <definedName name="도급예상액" localSheetId="1">#REF!</definedName>
    <definedName name="도급예상액">#REF!</definedName>
    <definedName name="도급예정액" localSheetId="2">#REF!</definedName>
    <definedName name="도급예정액">#REF!</definedName>
    <definedName name="도급재료" localSheetId="2">#REF!</definedName>
    <definedName name="도급재료" localSheetId="5">#REF!</definedName>
    <definedName name="도급재료" localSheetId="1">#REF!</definedName>
    <definedName name="도급재료">#REF!</definedName>
    <definedName name="도급재료1" localSheetId="2">#REF!</definedName>
    <definedName name="도급재료1" localSheetId="5">#REF!</definedName>
    <definedName name="도급재료1" localSheetId="1">#REF!</definedName>
    <definedName name="도급재료1">#REF!</definedName>
    <definedName name="도로경계석120_120" localSheetId="2">#REF!</definedName>
    <definedName name="도로경계석120_120">#REF!</definedName>
    <definedName name="도로경계석150_150" localSheetId="2">#REF!</definedName>
    <definedName name="도로경계석150_150">#REF!</definedName>
    <definedName name="도로표지용페인트가열형백색" localSheetId="2">#REF!</definedName>
    <definedName name="도로표지용페인트가열형백색">#REF!</definedName>
    <definedName name="도로표지용페인트가열형황색" localSheetId="2">#REF!</definedName>
    <definedName name="도로표지용페인트가열형황색">#REF!</definedName>
    <definedName name="도로표지용페인트상온형백색" localSheetId="2">#REF!</definedName>
    <definedName name="도로표지용페인트상온형백색">#REF!</definedName>
    <definedName name="도로표지용페인트상온형황색" localSheetId="2">#REF!</definedName>
    <definedName name="도로표지용페인트상온형황색">#REF!</definedName>
    <definedName name="도로표지판">[0]!도로표지판</definedName>
    <definedName name="도배" localSheetId="2">#REF!</definedName>
    <definedName name="도배" localSheetId="5">#REF!</definedName>
    <definedName name="도배" localSheetId="1">#REF!</definedName>
    <definedName name="도배">#REF!</definedName>
    <definedName name="도배공" localSheetId="2">#REF!</definedName>
    <definedName name="도배공">#REF!</definedName>
    <definedName name="도배공사" localSheetId="2">#REF!</definedName>
    <definedName name="도배공사" localSheetId="5">#REF!</definedName>
    <definedName name="도배공사" localSheetId="1">#REF!</definedName>
    <definedName name="도배공사">#REF!</definedName>
    <definedName name="도서" localSheetId="2">#REF!</definedName>
    <definedName name="도서" localSheetId="5">#REF!</definedName>
    <definedName name="도서" localSheetId="1">#REF!</definedName>
    <definedName name="도서">#REF!</definedName>
    <definedName name="도서1" localSheetId="2">#REF!</definedName>
    <definedName name="도서1" localSheetId="5">#REF!</definedName>
    <definedName name="도서1" localSheetId="1">#REF!</definedName>
    <definedName name="도서1">#REF!</definedName>
    <definedName name="도장" localSheetId="2">#REF!</definedName>
    <definedName name="도장" localSheetId="5">#REF!</definedName>
    <definedName name="도장" localSheetId="1">#REF!</definedName>
    <definedName name="도장">#REF!</definedName>
    <definedName name="도장견적" localSheetId="2">BlankMacro1</definedName>
    <definedName name="도장견적" localSheetId="5">BlankMacro1</definedName>
    <definedName name="도장견적" localSheetId="1">BlankMacro1</definedName>
    <definedName name="도장견적">BlankMacro1</definedName>
    <definedName name="도장공" localSheetId="2">#REF!</definedName>
    <definedName name="도장공" localSheetId="5">#REF!</definedName>
    <definedName name="도장공" localSheetId="1">#REF!</definedName>
    <definedName name="도장공">#REF!</definedName>
    <definedName name="도장공사" localSheetId="2">#REF!</definedName>
    <definedName name="도장공사" localSheetId="5">#REF!</definedName>
    <definedName name="도장공사" localSheetId="1">#REF!</definedName>
    <definedName name="도장공사">#REF!</definedName>
    <definedName name="도화선" localSheetId="2">#REF!</definedName>
    <definedName name="도화선">#REF!</definedName>
    <definedName name="돌" localSheetId="2">#REF!</definedName>
    <definedName name="돌" localSheetId="5">#REF!</definedName>
    <definedName name="돌" localSheetId="1">#REF!</definedName>
    <definedName name="돌">#REF!</definedName>
    <definedName name="돌단풍" localSheetId="2">#REF!</definedName>
    <definedName name="돌단풍" localSheetId="5">#REF!</definedName>
    <definedName name="돌단풍" localSheetId="1">#REF!</definedName>
    <definedName name="돌단풍">#REF!</definedName>
    <definedName name="돌망태뚜껑10" localSheetId="2">#REF!</definedName>
    <definedName name="돌망태뚜껑10">#REF!</definedName>
    <definedName name="돌망태뚜껑8" localSheetId="2">#REF!</definedName>
    <definedName name="돌망태뚜껑8">#REF!</definedName>
    <definedName name="돌망태몸통10" localSheetId="2">#REF!</definedName>
    <definedName name="돌망태몸통10">#REF!</definedName>
    <definedName name="돌망태몸통8" localSheetId="2">#REF!</definedName>
    <definedName name="돌망태몸통8">#REF!</definedName>
    <definedName name="돌붙임재료집계" localSheetId="2">#REF!</definedName>
    <definedName name="돌붙임재료집계">#REF!</definedName>
    <definedName name="동바리" localSheetId="2">#REF!</definedName>
    <definedName name="동바리">#REF!</definedName>
    <definedName name="동백나무2노무" localSheetId="2">#REF!</definedName>
    <definedName name="동백나무2노무">#REF!</definedName>
    <definedName name="동백나무2재료" localSheetId="2">#REF!</definedName>
    <definedName name="동백나무2재료">#REF!</definedName>
    <definedName name="동백나무4노무" localSheetId="2">#REF!</definedName>
    <definedName name="동백나무4노무">#REF!</definedName>
    <definedName name="동백나무4재료" localSheetId="2">#REF!</definedName>
    <definedName name="동백나무4재료">#REF!</definedName>
    <definedName name="동백나무6노무" localSheetId="2">#REF!</definedName>
    <definedName name="동백나무6노무">#REF!</definedName>
    <definedName name="동백나무6재료" localSheetId="2">#REF!</definedName>
    <definedName name="동백나무6재료">#REF!</definedName>
    <definedName name="동백나무8노무" localSheetId="2">#REF!</definedName>
    <definedName name="동백나무8노무">#REF!</definedName>
    <definedName name="동백나무8재료" localSheetId="2">#REF!</definedName>
    <definedName name="동백나무8재료">#REF!</definedName>
    <definedName name="동식물상" localSheetId="2">#REF!</definedName>
    <definedName name="동식물상">#REF!</definedName>
    <definedName name="동재하시험" localSheetId="2">#REF!</definedName>
    <definedName name="동재하시험" localSheetId="5">#REF!</definedName>
    <definedName name="동재하시험" localSheetId="1">#REF!</definedName>
    <definedName name="동재하시험">#REF!</definedName>
    <definedName name="되메우기" localSheetId="2">#REF!</definedName>
    <definedName name="되메우기" localSheetId="5">#REF!</definedName>
    <definedName name="되메우기" localSheetId="1">#REF!</definedName>
    <definedName name="되메우기">#REF!</definedName>
    <definedName name="되메우기경" localSheetId="2">#REF!</definedName>
    <definedName name="되메우기경">#REF!</definedName>
    <definedName name="되메우기노" localSheetId="2">#REF!</definedName>
    <definedName name="되메우기노">#REF!</definedName>
    <definedName name="되메우기재" localSheetId="2">#REF!</definedName>
    <definedName name="되메우기재">#REF!</definedName>
    <definedName name="두겁노" localSheetId="2">#REF!</definedName>
    <definedName name="두겁노">#REF!</definedName>
    <definedName name="두겁재" localSheetId="2">#REF!</definedName>
    <definedName name="두겁재">#REF!</definedName>
    <definedName name="두기1" localSheetId="2">#REF!</definedName>
    <definedName name="두기1" localSheetId="5">#REF!</definedName>
    <definedName name="두기1" localSheetId="1">#REF!</definedName>
    <definedName name="두기1">#REF!</definedName>
    <definedName name="두기1호" localSheetId="2">#REF!</definedName>
    <definedName name="두기1호" localSheetId="5">#REF!</definedName>
    <definedName name="두기1호" localSheetId="1">#REF!</definedName>
    <definedName name="두기1호">#REF!</definedName>
    <definedName name="두기2" localSheetId="2">#REF!</definedName>
    <definedName name="두기2" localSheetId="5">#REF!</definedName>
    <definedName name="두기2" localSheetId="1">#REF!</definedName>
    <definedName name="두기2">#REF!</definedName>
    <definedName name="두기2호" localSheetId="2">#REF!</definedName>
    <definedName name="두기2호" localSheetId="5">#REF!</definedName>
    <definedName name="두기2호" localSheetId="1">#REF!</definedName>
    <definedName name="두기2호">#REF!</definedName>
    <definedName name="두기3" localSheetId="2">#REF!</definedName>
    <definedName name="두기3" localSheetId="5">#REF!</definedName>
    <definedName name="두기3" localSheetId="1">#REF!</definedName>
    <definedName name="두기3">#REF!</definedName>
    <definedName name="두기3호" localSheetId="2">#REF!</definedName>
    <definedName name="두기3호" localSheetId="5">#REF!</definedName>
    <definedName name="두기3호" localSheetId="1">#REF!</definedName>
    <definedName name="두기3호">#REF!</definedName>
    <definedName name="드라이브파이프" localSheetId="2">#REF!</definedName>
    <definedName name="드라이브파이프">#REF!</definedName>
    <definedName name="드라이브파이프슈" localSheetId="2">#REF!</definedName>
    <definedName name="드라이브파이프슈">#REF!</definedName>
    <definedName name="드라이브파이프헤드" localSheetId="2">#REF!</definedName>
    <definedName name="드라이브파이프헤드">#REF!</definedName>
    <definedName name="드라이비트" localSheetId="2">#REF!</definedName>
    <definedName name="드라이비트" localSheetId="5">#REF!</definedName>
    <definedName name="드라이비트" localSheetId="1">#REF!</definedName>
    <definedName name="드라이비트">#REF!</definedName>
    <definedName name="드라입비트" localSheetId="2">#REF!</definedName>
    <definedName name="드라입비트" localSheetId="5">#REF!</definedName>
    <definedName name="드라입비트" localSheetId="1">#REF!</definedName>
    <definedName name="드라입비트">#REF!</definedName>
    <definedName name="디젤엔진" localSheetId="2">#REF!</definedName>
    <definedName name="디젤엔진" localSheetId="5">#REF!</definedName>
    <definedName name="디젤엔진" localSheetId="1">#REF!</definedName>
    <definedName name="디젤엔진">#REF!</definedName>
    <definedName name="디젤엔진경" localSheetId="2">#REF!</definedName>
    <definedName name="디젤엔진경" localSheetId="5">#REF!</definedName>
    <definedName name="디젤엔진경" localSheetId="1">#REF!</definedName>
    <definedName name="디젤엔진경">#REF!</definedName>
    <definedName name="디젤엔진노" localSheetId="2">#REF!</definedName>
    <definedName name="디젤엔진노" localSheetId="5">#REF!</definedName>
    <definedName name="디젤엔진노" localSheetId="1">#REF!</definedName>
    <definedName name="디젤엔진노">#REF!</definedName>
    <definedName name="디젤엔진재" localSheetId="2">#REF!</definedName>
    <definedName name="디젤엔진재" localSheetId="5">#REF!</definedName>
    <definedName name="디젤엔진재" localSheetId="1">#REF!</definedName>
    <definedName name="디젤엔진재">#REF!</definedName>
    <definedName name="ㄹ62" localSheetId="2">#REF!</definedName>
    <definedName name="ㄹ62">#REF!</definedName>
    <definedName name="ㄹㄴㄹㄴㄹㅇㄹ" localSheetId="5">#N/A</definedName>
    <definedName name="ㄹㄴㄹㄴㄹㅇㄹ">[0]!ㄹㄴㄹㄴㄹㅇㄹ</definedName>
    <definedName name="ㄹㄹㄹ" localSheetId="2">#REF!</definedName>
    <definedName name="ㄹㄹㄹ" localSheetId="5">#REF!</definedName>
    <definedName name="ㄹㄹㄹ" localSheetId="1">#REF!</definedName>
    <definedName name="ㄹㄹㄹ">#REF!</definedName>
    <definedName name="ㄹㄹㄹㄹ" localSheetId="5" hidden="1">{#N/A,#N/A,FALSE,"단가표지"}</definedName>
    <definedName name="ㄹㄹㄹㄹ" hidden="1">{#N/A,#N/A,FALSE,"단가표지"}</definedName>
    <definedName name="ㄹㅇ" localSheetId="5" hidden="1">{#N/A,#N/A,FALSE,"도급대비시행율";#N/A,#N/A,FALSE,"결의서";#N/A,#N/A,FALSE,"내역서";#N/A,#N/A,FALSE,"도급예상"}</definedName>
    <definedName name="ㄹㅇ" hidden="1">{#N/A,#N/A,FALSE,"도급대비시행율";#N/A,#N/A,FALSE,"결의서";#N/A,#N/A,FALSE,"내역서";#N/A,#N/A,FALSE,"도급예상"}</definedName>
    <definedName name="라" localSheetId="2">#REF!</definedName>
    <definedName name="라" localSheetId="1">#REF!</definedName>
    <definedName name="라">#REF!</definedName>
    <definedName name="랑" localSheetId="2">#REF!</definedName>
    <definedName name="랑">#REF!</definedName>
    <definedName name="랙1" localSheetId="2">#REF!</definedName>
    <definedName name="랙1" localSheetId="5">#REF!</definedName>
    <definedName name="랙1" localSheetId="1">#REF!</definedName>
    <definedName name="랙1">#REF!</definedName>
    <definedName name="랙2" localSheetId="2">#REF!</definedName>
    <definedName name="랙2" localSheetId="5">#REF!</definedName>
    <definedName name="랙2" localSheetId="1">#REF!</definedName>
    <definedName name="랙2">#REF!</definedName>
    <definedName name="랙3" localSheetId="2">#REF!</definedName>
    <definedName name="랙3" localSheetId="5">#REF!</definedName>
    <definedName name="랙3" localSheetId="1">#REF!</definedName>
    <definedName name="랙3">#REF!</definedName>
    <definedName name="랙4" localSheetId="2">#REF!</definedName>
    <definedName name="랙4" localSheetId="5">#REF!</definedName>
    <definedName name="랙4" localSheetId="1">#REF!</definedName>
    <definedName name="랙4">#REF!</definedName>
    <definedName name="랙설치" localSheetId="2">#REF!</definedName>
    <definedName name="랙설치" localSheetId="5">#REF!</definedName>
    <definedName name="랙설치" localSheetId="1">#REF!</definedName>
    <definedName name="랙설치">#REF!</definedName>
    <definedName name="램머Q간재" localSheetId="2">#REF!</definedName>
    <definedName name="램머Q간재" localSheetId="5">#REF!</definedName>
    <definedName name="램머Q간재" localSheetId="1">#REF!</definedName>
    <definedName name="램머Q간재">#REF!</definedName>
    <definedName name="램머Q간재10" localSheetId="2">#REF!</definedName>
    <definedName name="램머Q간재10" localSheetId="5">#REF!</definedName>
    <definedName name="램머Q간재10" localSheetId="1">#REF!</definedName>
    <definedName name="램머Q간재10">#REF!</definedName>
    <definedName name="램머Q간재야간" localSheetId="2">#REF!</definedName>
    <definedName name="램머Q간재야간" localSheetId="5">#REF!</definedName>
    <definedName name="램머Q간재야간" localSheetId="1">#REF!</definedName>
    <definedName name="램머Q간재야간">#REF!</definedName>
    <definedName name="램머Q노무" localSheetId="2">#REF!</definedName>
    <definedName name="램머Q노무" localSheetId="5">#REF!</definedName>
    <definedName name="램머Q노무" localSheetId="1">#REF!</definedName>
    <definedName name="램머Q노무">#REF!</definedName>
    <definedName name="램머Q노무10" localSheetId="2">#REF!</definedName>
    <definedName name="램머Q노무10" localSheetId="5">#REF!</definedName>
    <definedName name="램머Q노무10" localSheetId="1">#REF!</definedName>
    <definedName name="램머Q노무10">#REF!</definedName>
    <definedName name="램머Q노무야간" localSheetId="2">#REF!</definedName>
    <definedName name="램머Q노무야간" localSheetId="5">#REF!</definedName>
    <definedName name="램머Q노무야간" localSheetId="1">#REF!</definedName>
    <definedName name="램머Q노무야간">#REF!</definedName>
    <definedName name="램머Q손료" localSheetId="2">#REF!</definedName>
    <definedName name="램머Q손료" localSheetId="5">#REF!</definedName>
    <definedName name="램머Q손료" localSheetId="1">#REF!</definedName>
    <definedName name="램머Q손료">#REF!</definedName>
    <definedName name="램머Q손료10" localSheetId="2">#REF!</definedName>
    <definedName name="램머Q손료10" localSheetId="5">#REF!</definedName>
    <definedName name="램머Q손료10" localSheetId="1">#REF!</definedName>
    <definedName name="램머Q손료10">#REF!</definedName>
    <definedName name="램머Q손료야간" localSheetId="2">#REF!</definedName>
    <definedName name="램머Q손료야간" localSheetId="5">#REF!</definedName>
    <definedName name="램머Q손료야간" localSheetId="1">#REF!</definedName>
    <definedName name="램머Q손료야간">#REF!</definedName>
    <definedName name="램머간재" localSheetId="2">#REF!</definedName>
    <definedName name="램머간재" localSheetId="5">#REF!</definedName>
    <definedName name="램머간재" localSheetId="1">#REF!</definedName>
    <definedName name="램머간재">#REF!</definedName>
    <definedName name="램머경" localSheetId="2">#REF!</definedName>
    <definedName name="램머경">#REF!</definedName>
    <definedName name="램머노무" localSheetId="2">#REF!</definedName>
    <definedName name="램머노무" localSheetId="5">#REF!</definedName>
    <definedName name="램머노무" localSheetId="1">#REF!</definedName>
    <definedName name="램머노무">#REF!</definedName>
    <definedName name="램머노무야간" localSheetId="2">#REF!</definedName>
    <definedName name="램머노무야간" localSheetId="5">#REF!</definedName>
    <definedName name="램머노무야간" localSheetId="1">#REF!</definedName>
    <definedName name="램머노무야간">#REF!</definedName>
    <definedName name="램머손료" localSheetId="2">#REF!</definedName>
    <definedName name="램머손료" localSheetId="5">#REF!</definedName>
    <definedName name="램머손료" localSheetId="1">#REF!</definedName>
    <definedName name="램머손료">#REF!</definedName>
    <definedName name="램머재료" localSheetId="2">#REF!</definedName>
    <definedName name="램머재료">#REF!</definedName>
    <definedName name="러헐" localSheetId="5" hidden="1">{#N/A,#N/A,FALSE,"도급대비시행율";#N/A,#N/A,FALSE,"결의서";#N/A,#N/A,FALSE,"내역서";#N/A,#N/A,FALSE,"도급예상"}</definedName>
    <definedName name="러헐" hidden="1">{#N/A,#N/A,FALSE,"도급대비시행율";#N/A,#N/A,FALSE,"결의서";#N/A,#N/A,FALSE,"내역서";#N/A,#N/A,FALSE,"도급예상"}</definedName>
    <definedName name="러ㅏㄹ" localSheetId="2">#REF!</definedName>
    <definedName name="러ㅏㄹ">#REF!</definedName>
    <definedName name="레미콘" localSheetId="2">#REF!</definedName>
    <definedName name="레미콘" localSheetId="1">#REF!</definedName>
    <definedName name="레미콘">#REF!</definedName>
    <definedName name="레미콘251608" localSheetId="2">#REF!</definedName>
    <definedName name="레미콘251608">#REF!</definedName>
    <definedName name="레미콘251808" localSheetId="2">#REF!</definedName>
    <definedName name="레미콘251808">#REF!</definedName>
    <definedName name="레미콘2521012" localSheetId="2">#REF!</definedName>
    <definedName name="레미콘2521012">#REF!</definedName>
    <definedName name="레미콘252108" localSheetId="2">#REF!</definedName>
    <definedName name="레미콘252108">#REF!</definedName>
    <definedName name="레미콘2524012" localSheetId="2">#REF!</definedName>
    <definedName name="레미콘2524012">#REF!</definedName>
    <definedName name="레미콘2527012" localSheetId="2">#REF!</definedName>
    <definedName name="레미콘2527012">#REF!</definedName>
    <definedName name="레미콘4013512" localSheetId="2">#REF!</definedName>
    <definedName name="레미콘4013512">#REF!</definedName>
    <definedName name="레미콘401358" localSheetId="2">#REF!</definedName>
    <definedName name="레미콘401358">#REF!</definedName>
    <definedName name="레미콘401608" localSheetId="2">#REF!</definedName>
    <definedName name="레미콘401608">#REF!</definedName>
    <definedName name="레미콘401808" localSheetId="2">#REF!</definedName>
    <definedName name="레미콘401808">#REF!</definedName>
    <definedName name="레미콘4021012" localSheetId="2">#REF!</definedName>
    <definedName name="레미콘4021012">#REF!</definedName>
    <definedName name="레미콘402108" localSheetId="2">#REF!</definedName>
    <definedName name="레미콘402108">#REF!</definedName>
    <definedName name="레미콘4024012" localSheetId="2">#REF!</definedName>
    <definedName name="레미콘4024012">#REF!</definedName>
    <definedName name="레미콘402408" localSheetId="2">#REF!</definedName>
    <definedName name="레미콘402408">#REF!</definedName>
    <definedName name="레미콘무노" localSheetId="2">#REF!</definedName>
    <definedName name="레미콘무노">#REF!</definedName>
    <definedName name="레미콘무재" localSheetId="2">#REF!</definedName>
    <definedName name="레미콘무재">#REF!</definedName>
    <definedName name="레미콘소노" localSheetId="2">#REF!</definedName>
    <definedName name="레미콘소노">#REF!</definedName>
    <definedName name="레미콘소재" localSheetId="2">#REF!</definedName>
    <definedName name="레미콘소재">#REF!</definedName>
    <definedName name="레미콘철" localSheetId="2">#REF!</definedName>
    <definedName name="레미콘철">#REF!</definedName>
    <definedName name="레미콘철노" localSheetId="2">#REF!</definedName>
    <definedName name="레미콘철노">#REF!</definedName>
    <definedName name="레미콘철재" localSheetId="2">#REF!</definedName>
    <definedName name="레미콘철재">#REF!</definedName>
    <definedName name="레인지후드" localSheetId="2">#REF!</definedName>
    <definedName name="레인지후드" localSheetId="5">#REF!</definedName>
    <definedName name="레인지후드" localSheetId="1">#REF!</definedName>
    <definedName name="레인지후드">#REF!</definedName>
    <definedName name="레인지후드공사" localSheetId="2">#REF!</definedName>
    <definedName name="레인지후드공사" localSheetId="5">#REF!</definedName>
    <definedName name="레인지후드공사" localSheetId="1">#REF!</definedName>
    <definedName name="레인지후드공사">#REF!</definedName>
    <definedName name="롯드" localSheetId="2">#REF!</definedName>
    <definedName name="롯드" localSheetId="5">#REF!</definedName>
    <definedName name="롯드" localSheetId="1">#REF!</definedName>
    <definedName name="롯드">#REF!</definedName>
    <definedName name="루핑공" localSheetId="2">#REF!</definedName>
    <definedName name="루핑공">#REF!</definedName>
    <definedName name="리벳공" localSheetId="2">#REF!</definedName>
    <definedName name="리벳공">#REF!</definedName>
    <definedName name="링크라운" localSheetId="2">#REF!</definedName>
    <definedName name="링크라운" localSheetId="5">#REF!</definedName>
    <definedName name="링크라운" localSheetId="1">#REF!</definedName>
    <definedName name="링크라운">#REF!</definedName>
    <definedName name="ㅀㅎㅊㅌ" localSheetId="2">#REF!</definedName>
    <definedName name="ㅀㅎㅊㅌ">#REF!</definedName>
    <definedName name="ㅁ01" localSheetId="2">#REF!</definedName>
    <definedName name="ㅁ01" localSheetId="5">#REF!</definedName>
    <definedName name="ㅁ01" localSheetId="1">#REF!</definedName>
    <definedName name="ㅁ01">#REF!</definedName>
    <definedName name="ㅁ1" localSheetId="2">#REF!</definedName>
    <definedName name="ㅁ1" localSheetId="1">#REF!</definedName>
    <definedName name="ㅁ1">#REF!</definedName>
    <definedName name="ㅁ100" localSheetId="2">#REF!</definedName>
    <definedName name="ㅁ100" localSheetId="5">#REF!</definedName>
    <definedName name="ㅁ100" localSheetId="1">#REF!</definedName>
    <definedName name="ㅁ100">#REF!</definedName>
    <definedName name="ㅁ1000" localSheetId="2">#REF!</definedName>
    <definedName name="ㅁ1000">#REF!</definedName>
    <definedName name="ㅁ1700" localSheetId="2">#REF!</definedName>
    <definedName name="ㅁ1700">#REF!</definedName>
    <definedName name="ㅁ1800" localSheetId="2">#REF!</definedName>
    <definedName name="ㅁ1800">#REF!</definedName>
    <definedName name="ㅁ1882" localSheetId="2">#REF!</definedName>
    <definedName name="ㅁ1882">#REF!</definedName>
    <definedName name="ㅁ191" localSheetId="2">#REF!</definedName>
    <definedName name="ㅁ191" localSheetId="1">#REF!</definedName>
    <definedName name="ㅁ191">#REF!</definedName>
    <definedName name="ㅁ2000" localSheetId="2">#REF!</definedName>
    <definedName name="ㅁ2000" localSheetId="5">#REF!</definedName>
    <definedName name="ㅁ2000" localSheetId="1">#REF!</definedName>
    <definedName name="ㅁ2000">#REF!</definedName>
    <definedName name="ㅁ219" localSheetId="2">#REF!</definedName>
    <definedName name="ㅁ219">#REF!</definedName>
    <definedName name="ㅁ2200" localSheetId="2">#REF!</definedName>
    <definedName name="ㅁ2200">#REF!</definedName>
    <definedName name="ㅁ222" localSheetId="2">#REF!</definedName>
    <definedName name="ㅁ222" localSheetId="5">#REF!</definedName>
    <definedName name="ㅁ222" localSheetId="1">#REF!</definedName>
    <definedName name="ㅁ222">#REF!</definedName>
    <definedName name="ㅁ2400" localSheetId="2">#REF!</definedName>
    <definedName name="ㅁ2400">#REF!</definedName>
    <definedName name="ㅁ2500" localSheetId="2">#REF!</definedName>
    <definedName name="ㅁ2500" localSheetId="5">#REF!</definedName>
    <definedName name="ㅁ2500" localSheetId="1">#REF!</definedName>
    <definedName name="ㅁ2500">#REF!</definedName>
    <definedName name="ㅁ331" localSheetId="2">#REF!</definedName>
    <definedName name="ㅁ331" localSheetId="5">#REF!</definedName>
    <definedName name="ㅁ331" localSheetId="1">#REF!</definedName>
    <definedName name="ㅁ331">#REF!</definedName>
    <definedName name="ㅁ500" localSheetId="2">#REF!</definedName>
    <definedName name="ㅁ500">#REF!</definedName>
    <definedName name="ㅁ636" localSheetId="2">#REF!</definedName>
    <definedName name="ㅁ636" localSheetId="5">#REF!</definedName>
    <definedName name="ㅁ636" localSheetId="1">#REF!</definedName>
    <definedName name="ㅁ636">#REF!</definedName>
    <definedName name="ㅁ986" localSheetId="2">#REF!</definedName>
    <definedName name="ㅁ986" localSheetId="5">#REF!</definedName>
    <definedName name="ㅁ986" localSheetId="1">#REF!</definedName>
    <definedName name="ㅁ986">#REF!</definedName>
    <definedName name="ㅁㅁ" localSheetId="2">#REF!</definedName>
    <definedName name="ㅁㅁ" localSheetId="5">#REF!</definedName>
    <definedName name="ㅁㅁ" localSheetId="1">#REF!</definedName>
    <definedName name="ㅁㅁ">#REF!</definedName>
    <definedName name="ㅁㅁㅁ" localSheetId="2">#REF!</definedName>
    <definedName name="ㅁㅁㅁ" localSheetId="5">#REF!</definedName>
    <definedName name="ㅁㅁㅁ" localSheetId="1">#REF!</definedName>
    <definedName name="ㅁㅁㅁ">#REF!</definedName>
    <definedName name="ㅁㅂㅁㅂ" localSheetId="2">#REF!</definedName>
    <definedName name="ㅁㅂㅁㅂ">#REF!</definedName>
    <definedName name="마" localSheetId="2">#REF!</definedName>
    <definedName name="마" localSheetId="5">#REF!</definedName>
    <definedName name="마" localSheetId="1">#REF!</definedName>
    <definedName name="마">#REF!</definedName>
    <definedName name="마감포">#N/A</definedName>
    <definedName name="마대_pp" localSheetId="2">#REF!</definedName>
    <definedName name="마대_pp">#REF!</definedName>
    <definedName name="마룻널공사" localSheetId="2">#REF!</definedName>
    <definedName name="마룻널공사" localSheetId="1">#REF!</definedName>
    <definedName name="마룻널공사">#REF!</definedName>
    <definedName name="마블공사" localSheetId="2">#REF!</definedName>
    <definedName name="마블공사" localSheetId="5">#REF!</definedName>
    <definedName name="마블공사" localSheetId="1">#REF!</definedName>
    <definedName name="마블공사">#REF!</definedName>
    <definedName name="마을" localSheetId="2">#REF!</definedName>
    <definedName name="마을" localSheetId="5">#REF!</definedName>
    <definedName name="마을" localSheetId="1">#REF!</definedName>
    <definedName name="마을">#REF!</definedName>
    <definedName name="마케담경" localSheetId="2">#REF!</definedName>
    <definedName name="마케담경">#REF!</definedName>
    <definedName name="마케담노무" localSheetId="2">#REF!</definedName>
    <definedName name="마케담노무">#REF!</definedName>
    <definedName name="마케담재료" localSheetId="2">#REF!</definedName>
    <definedName name="마케담재료">#REF!</definedName>
    <definedName name="만수" localSheetId="2">BlankMacro1</definedName>
    <definedName name="만수" localSheetId="5">BlankMacro1</definedName>
    <definedName name="만수" localSheetId="1">BlankMacro1</definedName>
    <definedName name="만수">BlankMacro1</definedName>
    <definedName name="말" localSheetId="2">BlankMacro1</definedName>
    <definedName name="말" localSheetId="5">BlankMacro1</definedName>
    <definedName name="말" localSheetId="1">BlankMacro1</definedName>
    <definedName name="말">BlankMacro1</definedName>
    <definedName name="매화4노무" localSheetId="2">#REF!</definedName>
    <definedName name="매화4노무">#REF!</definedName>
    <definedName name="매화4재료" localSheetId="2">#REF!</definedName>
    <definedName name="매화4재료">#REF!</definedName>
    <definedName name="매화6노무" localSheetId="2">#REF!</definedName>
    <definedName name="매화6노무">#REF!</definedName>
    <definedName name="매화6재료" localSheetId="2">#REF!</definedName>
    <definedName name="매화6재료">#REF!</definedName>
    <definedName name="매화8노무" localSheetId="2">#REF!</definedName>
    <definedName name="매화8노무">#REF!</definedName>
    <definedName name="매화8재료" localSheetId="2">#REF!</definedName>
    <definedName name="매화8재료">#REF!</definedName>
    <definedName name="맥문동" localSheetId="2">#REF!</definedName>
    <definedName name="맥문동" localSheetId="5">#REF!</definedName>
    <definedName name="맥문동" localSheetId="1">#REF!</definedName>
    <definedName name="맥문동">#REF!</definedName>
    <definedName name="맨_사" localSheetId="2">#REF!</definedName>
    <definedName name="맨_사">#REF!</definedName>
    <definedName name="머릿돌공사" localSheetId="2">#REF!</definedName>
    <definedName name="머릿돌공사" localSheetId="5">#REF!</definedName>
    <definedName name="머릿돌공사" localSheetId="1">#REF!</definedName>
    <definedName name="머릿돌공사">#REF!</definedName>
    <definedName name="머신" localSheetId="2">#REF!</definedName>
    <definedName name="머신" localSheetId="5">#REF!</definedName>
    <definedName name="머신" localSheetId="1">#REF!</definedName>
    <definedName name="머신">#REF!</definedName>
    <definedName name="먹스" localSheetId="2">#REF!</definedName>
    <definedName name="먹스" localSheetId="5">#REF!</definedName>
    <definedName name="먹스" localSheetId="1">#REF!</definedName>
    <definedName name="먹스">#REF!</definedName>
    <definedName name="메타10노무" localSheetId="2">#REF!</definedName>
    <definedName name="메타10노무">#REF!</definedName>
    <definedName name="메타10재료" localSheetId="2">#REF!</definedName>
    <definedName name="메타10재료">#REF!</definedName>
    <definedName name="메타5노무" localSheetId="2">#REF!</definedName>
    <definedName name="메타5노무">#REF!</definedName>
    <definedName name="메타5재료" localSheetId="2">#REF!</definedName>
    <definedName name="메타5재료">#REF!</definedName>
    <definedName name="메타6노무" localSheetId="2">#REF!</definedName>
    <definedName name="메타6노무">#REF!</definedName>
    <definedName name="메타6재료" localSheetId="2">#REF!</definedName>
    <definedName name="메타6재료">#REF!</definedName>
    <definedName name="메타8노무" localSheetId="2">#REF!</definedName>
    <definedName name="메타8노무">#REF!</definedName>
    <definedName name="메타8재료" localSheetId="2">#REF!</definedName>
    <definedName name="메타8재료">#REF!</definedName>
    <definedName name="메탈크라운" localSheetId="2">#REF!</definedName>
    <definedName name="메탈크라운" localSheetId="5">#REF!</definedName>
    <definedName name="메탈크라운" localSheetId="1">#REF!</definedName>
    <definedName name="메탈크라운">#REF!</definedName>
    <definedName name="면벽높이" localSheetId="2">#REF!</definedName>
    <definedName name="면벽높이">#REF!</definedName>
    <definedName name="면벽두께" localSheetId="2">#REF!</definedName>
    <definedName name="면벽두께">#REF!</definedName>
    <definedName name="면적" localSheetId="2">#REF!</definedName>
    <definedName name="면적">#REF!</definedName>
    <definedName name="명수" localSheetId="2">#REF!</definedName>
    <definedName name="명수">#REF!</definedName>
    <definedName name="명찰1" localSheetId="2">#REF!</definedName>
    <definedName name="명찰1" localSheetId="5">#REF!</definedName>
    <definedName name="명찰1" localSheetId="1">#REF!</definedName>
    <definedName name="명찰1">#REF!</definedName>
    <definedName name="명찰2" localSheetId="2">#REF!</definedName>
    <definedName name="명찰2" localSheetId="5">#REF!</definedName>
    <definedName name="명찰2" localSheetId="1">#REF!</definedName>
    <definedName name="명찰2">#REF!</definedName>
    <definedName name="명찰가공" localSheetId="2">#REF!</definedName>
    <definedName name="명찰가공" localSheetId="5">#REF!</definedName>
    <definedName name="명찰가공" localSheetId="1">#REF!</definedName>
    <definedName name="명찰가공">#REF!</definedName>
    <definedName name="명찰가공A" localSheetId="2">#REF!</definedName>
    <definedName name="명찰가공A" localSheetId="5">#REF!</definedName>
    <definedName name="명찰가공A" localSheetId="1">#REF!</definedName>
    <definedName name="명찰가공A">#REF!</definedName>
    <definedName name="명찰지중" localSheetId="2">#REF!</definedName>
    <definedName name="명찰지중" localSheetId="5">#REF!</definedName>
    <definedName name="명찰지중" localSheetId="1">#REF!</definedName>
    <definedName name="명찰지중">#REF!</definedName>
    <definedName name="명찰지중A" localSheetId="2">#REF!</definedName>
    <definedName name="명찰지중A" localSheetId="5">#REF!</definedName>
    <definedName name="명찰지중A" localSheetId="1">#REF!</definedName>
    <definedName name="명찰지중A">#REF!</definedName>
    <definedName name="명찰취부1" localSheetId="2">#REF!</definedName>
    <definedName name="명찰취부1" localSheetId="5">#REF!</definedName>
    <definedName name="명찰취부1" localSheetId="1">#REF!</definedName>
    <definedName name="명찰취부1">#REF!</definedName>
    <definedName name="명찰취부2" localSheetId="2">#REF!</definedName>
    <definedName name="명찰취부2" localSheetId="5">#REF!</definedName>
    <definedName name="명찰취부2" localSheetId="1">#REF!</definedName>
    <definedName name="명찰취부2">#REF!</definedName>
    <definedName name="몇주" localSheetId="5">{0;1;2;3;4;5}</definedName>
    <definedName name="몇주">{0;1;2;3;4;5}</definedName>
    <definedName name="모과나무" localSheetId="2">#REF!</definedName>
    <definedName name="모과나무" localSheetId="5">#REF!</definedName>
    <definedName name="모과나무" localSheetId="1">#REF!</definedName>
    <definedName name="모과나무">#REF!</definedName>
    <definedName name="모니터" localSheetId="2">#REF!</definedName>
    <definedName name="모니터" localSheetId="5">#REF!</definedName>
    <definedName name="모니터" localSheetId="1">#REF!</definedName>
    <definedName name="모니터">#REF!</definedName>
    <definedName name="모데ㅎ하우스건립비">#N/A</definedName>
    <definedName name="모델하우스건립비">#N/A</definedName>
    <definedName name="모래노" localSheetId="2">#REF!</definedName>
    <definedName name="모래노">#REF!</definedName>
    <definedName name="모래막이노" localSheetId="2">#REF!</definedName>
    <definedName name="모래막이노">#REF!</definedName>
    <definedName name="모래막이재" localSheetId="2">#REF!</definedName>
    <definedName name="모래막이재">#REF!</definedName>
    <definedName name="모래사장노" localSheetId="2">#REF!</definedName>
    <definedName name="모래사장노">#REF!</definedName>
    <definedName name="모래사장재" localSheetId="2">#REF!</definedName>
    <definedName name="모래사장재">#REF!</definedName>
    <definedName name="모래재" localSheetId="2">#REF!</definedName>
    <definedName name="모래재">#REF!</definedName>
    <definedName name="모래필터층경비" localSheetId="2">#REF!</definedName>
    <definedName name="모래필터층경비">#REF!</definedName>
    <definedName name="모래필터층노무비" localSheetId="2">#REF!</definedName>
    <definedName name="모래필터층노무비">#REF!</definedName>
    <definedName name="모래필터층재료비" localSheetId="2">#REF!</definedName>
    <definedName name="모래필터층재료비">#REF!</definedName>
    <definedName name="모빌유" localSheetId="2">#REF!</definedName>
    <definedName name="모빌유">#REF!</definedName>
    <definedName name="모우터" localSheetId="2">#REF!</definedName>
    <definedName name="모우터" localSheetId="1">#REF!</definedName>
    <definedName name="모우터">#REF!</definedName>
    <definedName name="모터경" localSheetId="2">#REF!</definedName>
    <definedName name="모터경">#REF!</definedName>
    <definedName name="모터노무비" localSheetId="2">#REF!</definedName>
    <definedName name="모터노무비">#REF!</definedName>
    <definedName name="모터재료" localSheetId="2">#REF!</definedName>
    <definedName name="모터재료">#REF!</definedName>
    <definedName name="목____도" localSheetId="2">#REF!</definedName>
    <definedName name="목____도" localSheetId="5">#REF!</definedName>
    <definedName name="목____도" localSheetId="1">#REF!</definedName>
    <definedName name="목____도">#REF!</definedName>
    <definedName name="목견적" localSheetId="2">BlankMacro1</definedName>
    <definedName name="목견적" localSheetId="5">BlankMacro1</definedName>
    <definedName name="목견적" localSheetId="1">BlankMacro1</definedName>
    <definedName name="목견적">BlankMacro1</definedName>
    <definedName name="목도" localSheetId="2">#REF!</definedName>
    <definedName name="목도">#REF!</definedName>
    <definedName name="목도공" localSheetId="2">#REF!</definedName>
    <definedName name="목도공" localSheetId="5">#REF!</definedName>
    <definedName name="목도공" localSheetId="1">#REF!</definedName>
    <definedName name="목도공">#REF!</definedName>
    <definedName name="목록1" localSheetId="2">#REF!</definedName>
    <definedName name="목록1" localSheetId="5">#REF!</definedName>
    <definedName name="목록1" localSheetId="1">#REF!</definedName>
    <definedName name="목록1">#REF!</definedName>
    <definedName name="목록2" localSheetId="2">#REF!</definedName>
    <definedName name="목록2" localSheetId="5">#REF!</definedName>
    <definedName name="목록2" localSheetId="1">#REF!</definedName>
    <definedName name="목록2">#REF!</definedName>
    <definedName name="목문짝" localSheetId="2">#REF!</definedName>
    <definedName name="목문짝" localSheetId="5">#REF!</definedName>
    <definedName name="목문짝" localSheetId="1">#REF!</definedName>
    <definedName name="목문짝">#REF!</definedName>
    <definedName name="목문짝공가" localSheetId="2">#REF!</definedName>
    <definedName name="목문짝공가" localSheetId="5">#REF!</definedName>
    <definedName name="목문짝공가" localSheetId="1">#REF!</definedName>
    <definedName name="목문짝공가">#REF!</definedName>
    <definedName name="목문짝공사" localSheetId="2">#REF!</definedName>
    <definedName name="목문짝공사" localSheetId="5">#REF!</definedName>
    <definedName name="목문짝공사" localSheetId="1">#REF!</definedName>
    <definedName name="목문짝공사">#REF!</definedName>
    <definedName name="목문틀" localSheetId="2">#REF!</definedName>
    <definedName name="목문틀" localSheetId="5">#REF!</definedName>
    <definedName name="목문틀" localSheetId="1">#REF!</definedName>
    <definedName name="목문틀">#REF!</definedName>
    <definedName name="목문틀공사" localSheetId="2">#REF!</definedName>
    <definedName name="목문틀공사" localSheetId="5">#REF!</definedName>
    <definedName name="목문틀공사" localSheetId="1">#REF!</definedName>
    <definedName name="목문틀공사">#REF!</definedName>
    <definedName name="목백합" localSheetId="2">#REF!</definedName>
    <definedName name="목백합" localSheetId="5">#REF!</definedName>
    <definedName name="목백합" localSheetId="1">#REF!</definedName>
    <definedName name="목백합">#REF!</definedName>
    <definedName name="목재가공" localSheetId="2">#REF!</definedName>
    <definedName name="목재가공">#REF!</definedName>
    <definedName name="몰탈노" localSheetId="2">#REF!</definedName>
    <definedName name="몰탈노">#REF!</definedName>
    <definedName name="몰탈재" localSheetId="2">#REF!</definedName>
    <definedName name="몰탈재">#REF!</definedName>
    <definedName name="못25" localSheetId="2">#REF!</definedName>
    <definedName name="못25">#REF!</definedName>
    <definedName name="못50" localSheetId="2">#REF!</definedName>
    <definedName name="못50">#REF!</definedName>
    <definedName name="못75" localSheetId="2">#REF!</definedName>
    <definedName name="못75">#REF!</definedName>
    <definedName name="무궁화" localSheetId="2">#REF!</definedName>
    <definedName name="무궁화" localSheetId="5">#REF!</definedName>
    <definedName name="무궁화" localSheetId="1">#REF!</definedName>
    <definedName name="무궁화">#REF!</definedName>
    <definedName name="무기질노" localSheetId="2">#REF!</definedName>
    <definedName name="무기질노">#REF!</definedName>
    <definedName name="무기질재" localSheetId="2">#REF!</definedName>
    <definedName name="무기질재">#REF!</definedName>
    <definedName name="무농1호" localSheetId="2">#REF!</definedName>
    <definedName name="무농1호" localSheetId="5">#REF!</definedName>
    <definedName name="무농1호" localSheetId="1">#REF!</definedName>
    <definedName name="무농1호">#REF!</definedName>
    <definedName name="무농2호" localSheetId="2">#REF!</definedName>
    <definedName name="무농2호" localSheetId="5">#REF!</definedName>
    <definedName name="무농2호" localSheetId="1">#REF!</definedName>
    <definedName name="무농2호">#REF!</definedName>
    <definedName name="무동력환풍기" localSheetId="2">#REF!</definedName>
    <definedName name="무동력환풍기" localSheetId="5">#REF!</definedName>
    <definedName name="무동력환풍기" localSheetId="1">#REF!</definedName>
    <definedName name="무동력환풍기">#REF!</definedName>
    <definedName name="문서1" localSheetId="5">{1,2,3,4,5,6,7}</definedName>
    <definedName name="문서1">{1,2,3,4,5,6,7}</definedName>
    <definedName name="문화재" localSheetId="2">#REF!</definedName>
    <definedName name="문화재">#REF!</definedName>
    <definedName name="물" localSheetId="5" hidden="1">{#N/A,#N/A,FALSE,"이태원철근"}</definedName>
    <definedName name="물" hidden="1">{#N/A,#N/A,FALSE,"이태원철근"}</definedName>
    <definedName name="물가" localSheetId="5" hidden="1">{#N/A,#N/A,FALSE,"이태원철근"}</definedName>
    <definedName name="물가" hidden="1">{#N/A,#N/A,FALSE,"이태원철근"}</definedName>
    <definedName name="물가자료" localSheetId="2">#REF!</definedName>
    <definedName name="물가자료" localSheetId="1">#REF!</definedName>
    <definedName name="물가자료">#REF!</definedName>
    <definedName name="물가정보" localSheetId="2">#REF!</definedName>
    <definedName name="물가정보">#REF!</definedName>
    <definedName name="물경" localSheetId="2">#REF!</definedName>
    <definedName name="물경">#REF!</definedName>
    <definedName name="물노무" localSheetId="2">#REF!</definedName>
    <definedName name="물노무">#REF!</definedName>
    <definedName name="물량" localSheetId="5" hidden="1">{#N/A,#N/A,FALSE,"도급대비시행율";#N/A,#N/A,FALSE,"결의서";#N/A,#N/A,FALSE,"내역서";#N/A,#N/A,FALSE,"도급예상"}</definedName>
    <definedName name="물량" hidden="1">{#N/A,#N/A,FALSE,"도급대비시행율";#N/A,#N/A,FALSE,"결의서";#N/A,#N/A,FALSE,"내역서";#N/A,#N/A,FALSE,"도급예상"}</definedName>
    <definedName name="물량집계" localSheetId="2">#REF!</definedName>
    <definedName name="물량집계" localSheetId="1">#REF!</definedName>
    <definedName name="물량집계">#REF!</definedName>
    <definedName name="물량집계1" localSheetId="2">#REF!</definedName>
    <definedName name="물량집계1" localSheetId="5">#REF!</definedName>
    <definedName name="물량집계1" localSheetId="1">#REF!</definedName>
    <definedName name="물량집계1">#REF!</definedName>
    <definedName name="물자비" localSheetId="2">#REF!</definedName>
    <definedName name="물자비" localSheetId="5">#REF!</definedName>
    <definedName name="물자비" localSheetId="1">#REF!</definedName>
    <definedName name="물자비">#REF!</definedName>
    <definedName name="물재료" localSheetId="2">#REF!</definedName>
    <definedName name="물재료">#REF!</definedName>
    <definedName name="뭐가이태원이야" localSheetId="5" hidden="1">{#N/A,#N/A,FALSE,"이태원철근"}</definedName>
    <definedName name="뭐가이태원이야" hidden="1">{#N/A,#N/A,FALSE,"이태원철근"}</definedName>
    <definedName name="뮤" localSheetId="2">#REF!</definedName>
    <definedName name="뮤">#REF!</definedName>
    <definedName name="미국달러" localSheetId="2">#REF!</definedName>
    <definedName name="미국달러" localSheetId="5">#REF!</definedName>
    <definedName name="미국달러" localSheetId="1">#REF!</definedName>
    <definedName name="미국달러">#REF!</definedName>
    <definedName name="미송원목" localSheetId="2">#REF!</definedName>
    <definedName name="미송원목">#REF!</definedName>
    <definedName name="미술장식품설치" localSheetId="2">#REF!</definedName>
    <definedName name="미술장식품설치" localSheetId="5">#REF!</definedName>
    <definedName name="미술장식품설치" localSheetId="1">#REF!</definedName>
    <definedName name="미술장식품설치">#REF!</definedName>
    <definedName name="미장공" localSheetId="2">#REF!</definedName>
    <definedName name="미장공" localSheetId="5">#REF!</definedName>
    <definedName name="미장공" localSheetId="1">#REF!</definedName>
    <definedName name="미장공">#REF!</definedName>
    <definedName name="미장외주" localSheetId="2">#REF!</definedName>
    <definedName name="미장외주" localSheetId="5">#REF!</definedName>
    <definedName name="미장외주" localSheetId="1">#REF!</definedName>
    <definedName name="미장외주">#REF!</definedName>
    <definedName name="미장자재" localSheetId="2">#REF!</definedName>
    <definedName name="미장자재" localSheetId="5">#REF!</definedName>
    <definedName name="미장자재" localSheetId="1">#REF!</definedName>
    <definedName name="미장자재">#REF!</definedName>
    <definedName name="믹서" localSheetId="2">#REF!</definedName>
    <definedName name="믹서" localSheetId="5">#REF!</definedName>
    <definedName name="믹서" localSheetId="1">#REF!</definedName>
    <definedName name="믹서">#REF!</definedName>
    <definedName name="ㅂ" localSheetId="2">#REF!</definedName>
    <definedName name="ㅂ" localSheetId="5">#REF!</definedName>
    <definedName name="ㅂ" localSheetId="1">#REF!</definedName>
    <definedName name="ㅂ">#REF!</definedName>
    <definedName name="ㅂㅂ" localSheetId="2">#REF!</definedName>
    <definedName name="ㅂㅂ" localSheetId="5">#REF!</definedName>
    <definedName name="ㅂㅂ" localSheetId="1">#REF!</definedName>
    <definedName name="ㅂㅂ">#REF!</definedName>
    <definedName name="ㅂㅂㅂㅂㅂ" localSheetId="5">#N/A</definedName>
    <definedName name="ㅂㅂㅂㅂㅂ">[0]!ㅂㅂㅂㅂㅂ</definedName>
    <definedName name="ㅂㅂㅂㅂㅂㅂㅂ" localSheetId="5">#N/A</definedName>
    <definedName name="ㅂㅂㅂㅂㅂㅂㅂ">[0]!ㅂㅂㅂㅂㅂㅂㅂ</definedName>
    <definedName name="ㅂㅈ" hidden="1">{#N/A,#N/A,TRUE,"1";#N/A,#N/A,TRUE,"2";#N/A,#N/A,TRUE,"3";#N/A,#N/A,TRUE,"4";#N/A,#N/A,TRUE,"5";#N/A,#N/A,TRUE,"6";#N/A,#N/A,TRUE,"7"}</definedName>
    <definedName name="바" localSheetId="2">#REF!</definedName>
    <definedName name="바" localSheetId="5">#REF!</definedName>
    <definedName name="바" localSheetId="1">#REF!</definedName>
    <definedName name="바">#REF!</definedName>
    <definedName name="바이오" localSheetId="2">#REF!</definedName>
    <definedName name="바이오">#REF!</definedName>
    <definedName name="바인드4" localSheetId="2">#REF!</definedName>
    <definedName name="바인드4" localSheetId="5">#REF!</definedName>
    <definedName name="바인드4" localSheetId="1">#REF!</definedName>
    <definedName name="바인드4">#REF!</definedName>
    <definedName name="바인드D" localSheetId="2">#REF!</definedName>
    <definedName name="바인드D" localSheetId="5">#REF!</definedName>
    <definedName name="바인드D" localSheetId="1">#REF!</definedName>
    <definedName name="바인드D">#REF!</definedName>
    <definedName name="바인드선" localSheetId="2">#REF!</definedName>
    <definedName name="바인드선" localSheetId="5">#REF!</definedName>
    <definedName name="바인드선" localSheetId="1">#REF!</definedName>
    <definedName name="바인드선">#REF!</definedName>
    <definedName name="바인드선1" localSheetId="2">#REF!</definedName>
    <definedName name="바인드선1" localSheetId="5">#REF!</definedName>
    <definedName name="바인드선1" localSheetId="1">#REF!</definedName>
    <definedName name="바인드선1">#REF!</definedName>
    <definedName name="바인드선A" localSheetId="2">#REF!</definedName>
    <definedName name="바인드선A" localSheetId="5">#REF!</definedName>
    <definedName name="바인드선A" localSheetId="1">#REF!</definedName>
    <definedName name="바인드선A">#REF!</definedName>
    <definedName name="바인드신설1" localSheetId="2">#REF!</definedName>
    <definedName name="바인드신설1" localSheetId="5">#REF!</definedName>
    <definedName name="바인드신설1" localSheetId="1">#REF!</definedName>
    <definedName name="바인드신설1">#REF!</definedName>
    <definedName name="바인드신설2" localSheetId="2">#REF!</definedName>
    <definedName name="바인드신설2" localSheetId="5">#REF!</definedName>
    <definedName name="바인드신설2" localSheetId="1">#REF!</definedName>
    <definedName name="바인드신설2">#REF!</definedName>
    <definedName name="바인드신설3" localSheetId="2">#REF!</definedName>
    <definedName name="바인드신설3" localSheetId="5">#REF!</definedName>
    <definedName name="바인드신설3" localSheetId="1">#REF!</definedName>
    <definedName name="바인드신설3">#REF!</definedName>
    <definedName name="바인드해체1" localSheetId="2">#REF!</definedName>
    <definedName name="바인드해체1" localSheetId="5">#REF!</definedName>
    <definedName name="바인드해체1" localSheetId="1">#REF!</definedName>
    <definedName name="바인드해체1">#REF!</definedName>
    <definedName name="바탕" localSheetId="2">#REF!</definedName>
    <definedName name="바탕" localSheetId="5">#REF!</definedName>
    <definedName name="바탕" localSheetId="1">#REF!</definedName>
    <definedName name="바탕">#REF!</definedName>
    <definedName name="박은하" localSheetId="2">Dlog_Show</definedName>
    <definedName name="박은하">Dlog_Show</definedName>
    <definedName name="박인규" localSheetId="5">#N/A</definedName>
    <definedName name="박인규">[0]!박인규</definedName>
    <definedName name="박창수" hidden="1">{#N/A,#N/A,FALSE,"표지"}</definedName>
    <definedName name="박태기" localSheetId="2">#REF!</definedName>
    <definedName name="박태기" localSheetId="5">#REF!</definedName>
    <definedName name="박태기" localSheetId="1">#REF!</definedName>
    <definedName name="박태기">#REF!</definedName>
    <definedName name="박피" localSheetId="2">#REF!</definedName>
    <definedName name="박피">#REF!</definedName>
    <definedName name="반경관" localSheetId="2">#REF!</definedName>
    <definedName name="반경관" localSheetId="5">#REF!</definedName>
    <definedName name="반경관" localSheetId="1">#REF!</definedName>
    <definedName name="반경관">#REF!</definedName>
    <definedName name="반경관1" localSheetId="2">#REF!</definedName>
    <definedName name="반경관1" localSheetId="5">#REF!</definedName>
    <definedName name="반경관1" localSheetId="1">#REF!</definedName>
    <definedName name="반경관1">#REF!</definedName>
    <definedName name="반경관A" localSheetId="2">#REF!</definedName>
    <definedName name="반경관A" localSheetId="5">#REF!</definedName>
    <definedName name="반경관A" localSheetId="1">#REF!</definedName>
    <definedName name="반경관A">#REF!</definedName>
    <definedName name="반경관취부밴드" localSheetId="2">#REF!</definedName>
    <definedName name="반경관취부밴드" localSheetId="5">#REF!</definedName>
    <definedName name="반경관취부밴드" localSheetId="1">#REF!</definedName>
    <definedName name="반경관취부밴드">#REF!</definedName>
    <definedName name="반송쉴드케이블포선남땜" localSheetId="2">#REF!</definedName>
    <definedName name="반송쉴드케이블포선남땜" localSheetId="5">#REF!</definedName>
    <definedName name="반송쉴드케이블포선남땜" localSheetId="1">#REF!</definedName>
    <definedName name="반송쉴드케이블포선남땜">#REF!</definedName>
    <definedName name="반송쉴드케이블포설" localSheetId="2">#REF!</definedName>
    <definedName name="반송쉴드케이블포설" localSheetId="5">#REF!</definedName>
    <definedName name="반송쉴드케이블포설" localSheetId="1">#REF!</definedName>
    <definedName name="반송쉴드케이블포설">#REF!</definedName>
    <definedName name="반여수량" localSheetId="2">#REF!</definedName>
    <definedName name="반여수량" localSheetId="5">#REF!</definedName>
    <definedName name="반여수량" localSheetId="1">#REF!</definedName>
    <definedName name="반여수량">#REF!</definedName>
    <definedName name="반중력옹벽" localSheetId="2">#REF!</definedName>
    <definedName name="반중력옹벽" localSheetId="5">#REF!</definedName>
    <definedName name="반중력옹벽" localSheetId="1">#REF!</definedName>
    <definedName name="반중력옹벽">#REF!</definedName>
    <definedName name="반화문" localSheetId="2">#REF!</definedName>
    <definedName name="반화문" localSheetId="5">#REF!</definedName>
    <definedName name="반화문" localSheetId="1">#REF!</definedName>
    <definedName name="반화문">#REF!</definedName>
    <definedName name="발전기350" localSheetId="2">#REF!</definedName>
    <definedName name="발전기350" localSheetId="5">#REF!</definedName>
    <definedName name="발전기350" localSheetId="1">#REF!</definedName>
    <definedName name="발전기350">#REF!</definedName>
    <definedName name="발전기350경" localSheetId="2">#REF!</definedName>
    <definedName name="발전기350경" localSheetId="5">#REF!</definedName>
    <definedName name="발전기350경" localSheetId="1">#REF!</definedName>
    <definedName name="발전기350경">#REF!</definedName>
    <definedName name="발전기350노" localSheetId="2">#REF!</definedName>
    <definedName name="발전기350노" localSheetId="5">#REF!</definedName>
    <definedName name="발전기350노" localSheetId="1">#REF!</definedName>
    <definedName name="발전기350노">#REF!</definedName>
    <definedName name="발전기350재" localSheetId="2">#REF!</definedName>
    <definedName name="발전기350재" localSheetId="5">#REF!</definedName>
    <definedName name="발전기350재" localSheetId="1">#REF!</definedName>
    <definedName name="발전기350재">#REF!</definedName>
    <definedName name="발전기50" localSheetId="2">#REF!</definedName>
    <definedName name="발전기50" localSheetId="5">#REF!</definedName>
    <definedName name="발전기50" localSheetId="1">#REF!</definedName>
    <definedName name="발전기50">#REF!</definedName>
    <definedName name="발전기50경" localSheetId="2">#REF!</definedName>
    <definedName name="발전기50경" localSheetId="5">#REF!</definedName>
    <definedName name="발전기50경" localSheetId="1">#REF!</definedName>
    <definedName name="발전기50경">#REF!</definedName>
    <definedName name="발전기50노" localSheetId="2">#REF!</definedName>
    <definedName name="발전기50노" localSheetId="5">#REF!</definedName>
    <definedName name="발전기50노" localSheetId="1">#REF!</definedName>
    <definedName name="발전기50노">#REF!</definedName>
    <definedName name="발전기50재" localSheetId="2">#REF!</definedName>
    <definedName name="발전기50재" localSheetId="5">#REF!</definedName>
    <definedName name="발전기50재" localSheetId="1">#REF!</definedName>
    <definedName name="발전기50재">#REF!</definedName>
    <definedName name="발주처" localSheetId="2">#REF!</definedName>
    <definedName name="발주처">#REF!</definedName>
    <definedName name="발코니난간" localSheetId="2">#REF!</definedName>
    <definedName name="발코니난간" localSheetId="5">#REF!</definedName>
    <definedName name="발코니난간" localSheetId="1">#REF!</definedName>
    <definedName name="발코니난간">#REF!</definedName>
    <definedName name="발코니난간공사" localSheetId="2">#REF!</definedName>
    <definedName name="발코니난간공사" localSheetId="5">#REF!</definedName>
    <definedName name="발코니난간공사" localSheetId="1">#REF!</definedName>
    <definedName name="발코니난간공사">#REF!</definedName>
    <definedName name="발코니선반" localSheetId="2">#REF!</definedName>
    <definedName name="발코니선반" localSheetId="5">#REF!</definedName>
    <definedName name="발코니선반" localSheetId="1">#REF!</definedName>
    <definedName name="발코니선반">#REF!</definedName>
    <definedName name="발포1" localSheetId="2">#REF!</definedName>
    <definedName name="발포1" localSheetId="5">#REF!</definedName>
    <definedName name="발포1" localSheetId="1">#REF!</definedName>
    <definedName name="발포1">#REF!</definedName>
    <definedName name="발포2" localSheetId="2">#REF!</definedName>
    <definedName name="발포2" localSheetId="5">#REF!</definedName>
    <definedName name="발포2" localSheetId="1">#REF!</definedName>
    <definedName name="발포2">#REF!</definedName>
    <definedName name="발포지수제" localSheetId="2">#REF!</definedName>
    <definedName name="발포지수제" localSheetId="5">#REF!</definedName>
    <definedName name="발포지수제" localSheetId="1">#REF!</definedName>
    <definedName name="발포지수제">#REF!</definedName>
    <definedName name="발포지수제A" localSheetId="2">#REF!</definedName>
    <definedName name="발포지수제A" localSheetId="5">#REF!</definedName>
    <definedName name="발포지수제A" localSheetId="1">#REF!</definedName>
    <definedName name="발포지수제A">#REF!</definedName>
    <definedName name="발포지수제분사처리" localSheetId="2">#REF!</definedName>
    <definedName name="발포지수제분사처리" localSheetId="5">#REF!</definedName>
    <definedName name="발포지수제분사처리" localSheetId="1">#REF!</definedName>
    <definedName name="발포지수제분사처리">#REF!</definedName>
    <definedName name="밤나무10노무" localSheetId="2">#REF!</definedName>
    <definedName name="밤나무10노무">#REF!</definedName>
    <definedName name="밤나무10재료" localSheetId="2">#REF!</definedName>
    <definedName name="밤나무10재료">#REF!</definedName>
    <definedName name="밤나무6노무" localSheetId="2">#REF!</definedName>
    <definedName name="밤나무6노무">#REF!</definedName>
    <definedName name="밤나무6재료" localSheetId="2">#REF!</definedName>
    <definedName name="밤나무6재료">#REF!</definedName>
    <definedName name="밤나무8노무" localSheetId="2">#REF!</definedName>
    <definedName name="밤나무8노무">#REF!</definedName>
    <definedName name="밤나무8재료" localSheetId="2">#REF!</definedName>
    <definedName name="밤나무8재료">#REF!</definedName>
    <definedName name="밧데리1" localSheetId="2">#REF!</definedName>
    <definedName name="밧데리1" localSheetId="5">#REF!</definedName>
    <definedName name="밧데리1" localSheetId="1">#REF!</definedName>
    <definedName name="밧데리1">#REF!</definedName>
    <definedName name="밧데리2" localSheetId="2">#REF!</definedName>
    <definedName name="밧데리2" localSheetId="5">#REF!</definedName>
    <definedName name="밧데리2" localSheetId="1">#REF!</definedName>
    <definedName name="밧데리2">#REF!</definedName>
    <definedName name="방류펌프" localSheetId="2">#REF!</definedName>
    <definedName name="방류펌프" localSheetId="5">#REF!</definedName>
    <definedName name="방류펌프" localSheetId="1">#REF!</definedName>
    <definedName name="방류펌프">#REF!</definedName>
    <definedName name="방송" localSheetId="2">BlankMacro1</definedName>
    <definedName name="방송" localSheetId="5">BlankMacro1</definedName>
    <definedName name="방송" localSheetId="1">BlankMacro1</definedName>
    <definedName name="방송">BlankMacro1</definedName>
    <definedName name="방수공" localSheetId="2">#REF!</definedName>
    <definedName name="방수공" localSheetId="5">#REF!</definedName>
    <definedName name="방수공" localSheetId="1">#REF!</definedName>
    <definedName name="방수공">#REF!</definedName>
    <definedName name="방수공사" localSheetId="2">#REF!</definedName>
    <definedName name="방수공사" localSheetId="5">#REF!</definedName>
    <definedName name="방수공사" localSheetId="1">#REF!</definedName>
    <definedName name="방수공사">#REF!</definedName>
    <definedName name="방수몰탈" localSheetId="2">#REF!</definedName>
    <definedName name="방수몰탈">#REF!</definedName>
    <definedName name="방수시설" localSheetId="2">#REF!</definedName>
    <definedName name="방수시설" localSheetId="5">#REF!</definedName>
    <definedName name="방수시설" localSheetId="1">#REF!</definedName>
    <definedName name="방수시설">#REF!</definedName>
    <definedName name="방수시트" localSheetId="2">#REF!</definedName>
    <definedName name="방수시트" localSheetId="5">#REF!</definedName>
    <definedName name="방수시트" localSheetId="1">#REF!</definedName>
    <definedName name="방수시트">#REF!</definedName>
    <definedName name="방수장치" localSheetId="2">#REF!</definedName>
    <definedName name="방수장치" localSheetId="5">#REF!</definedName>
    <definedName name="방수장치" localSheetId="1">#REF!</definedName>
    <definedName name="방수장치">#REF!</definedName>
    <definedName name="방화문" localSheetId="2">#REF!</definedName>
    <definedName name="방화문" localSheetId="5">#REF!</definedName>
    <definedName name="방화문" localSheetId="1">#REF!</definedName>
    <definedName name="방화문">#REF!</definedName>
    <definedName name="방화문공사" localSheetId="2">#REF!</definedName>
    <definedName name="방화문공사" localSheetId="5">#REF!</definedName>
    <definedName name="방화문공사" localSheetId="1">#REF!</definedName>
    <definedName name="방화문공사">#REF!</definedName>
    <definedName name="배_관_공" localSheetId="2">#REF!</definedName>
    <definedName name="배_관_공" localSheetId="5">#REF!</definedName>
    <definedName name="배_관_공" localSheetId="1">#REF!</definedName>
    <definedName name="배_관_공">#REF!</definedName>
    <definedName name="배관" localSheetId="2">#REF!</definedName>
    <definedName name="배관" localSheetId="5">#REF!</definedName>
    <definedName name="배관" localSheetId="1">#REF!</definedName>
    <definedName name="배관">#REF!</definedName>
    <definedName name="배관공" localSheetId="2">#REF!</definedName>
    <definedName name="배관공" localSheetId="5">#REF!</definedName>
    <definedName name="배관공" localSheetId="1">#REF!</definedName>
    <definedName name="배관공">#REF!</definedName>
    <definedName name="배롱나무" localSheetId="2">#REF!</definedName>
    <definedName name="배롱나무" localSheetId="5">#REF!</definedName>
    <definedName name="배롱나무" localSheetId="1">#REF!</definedName>
    <definedName name="배롱나무">#REF!</definedName>
    <definedName name="배선" localSheetId="2">BlankMacro1</definedName>
    <definedName name="배선" localSheetId="5">BlankMacro1</definedName>
    <definedName name="배선" localSheetId="1">BlankMacro1</definedName>
    <definedName name="배선">BlankMacro1</definedName>
    <definedName name="배선전공" localSheetId="2">#REF!</definedName>
    <definedName name="배선전공">#REF!</definedName>
    <definedName name="배수" localSheetId="5" hidden="1">{#N/A,#N/A,FALSE,"월공사비집계표양식 (7)";#N/A,#N/A,FALSE,"월공사비집계표양식 (7)"}</definedName>
    <definedName name="배수" hidden="1">{#N/A,#N/A,FALSE,"월공사비집계표양식 (7)";#N/A,#N/A,FALSE,"월공사비집계표양식 (7)"}</definedName>
    <definedName name="배수구조물공총재" localSheetId="2">#REF!</definedName>
    <definedName name="배수구조물공총재">#REF!</definedName>
    <definedName name="배수구조물토공" localSheetId="2">#REF!</definedName>
    <definedName name="배수구조물토공">#REF!</definedName>
    <definedName name="배전전공" localSheetId="2">#REF!</definedName>
    <definedName name="배전전공" localSheetId="1">#REF!</definedName>
    <definedName name="배전전공">#REF!</definedName>
    <definedName name="백" localSheetId="5" hidden="1">{#N/A,#N/A,FALSE,"월공사비집계표양식 (7)";#N/A,#N/A,FALSE,"월공사비집계표양식 (7)"}</definedName>
    <definedName name="백" hidden="1">{#N/A,#N/A,FALSE,"월공사비집계표양식 (7)";#N/A,#N/A,FALSE,"월공사비집계표양식 (7)"}</definedName>
    <definedName name="백02간재" localSheetId="2">#REF!</definedName>
    <definedName name="백02간재" localSheetId="1">#REF!</definedName>
    <definedName name="백02간재">#REF!</definedName>
    <definedName name="백02간재티스제외" localSheetId="2">#REF!</definedName>
    <definedName name="백02간재티스제외" localSheetId="5">#REF!</definedName>
    <definedName name="백02간재티스제외" localSheetId="1">#REF!</definedName>
    <definedName name="백02간재티스제외">#REF!</definedName>
    <definedName name="백02노무" localSheetId="2">#REF!</definedName>
    <definedName name="백02노무" localSheetId="5">#REF!</definedName>
    <definedName name="백02노무" localSheetId="1">#REF!</definedName>
    <definedName name="백02노무">#REF!</definedName>
    <definedName name="백02노무야간" localSheetId="2">#REF!</definedName>
    <definedName name="백02노무야간" localSheetId="5">#REF!</definedName>
    <definedName name="백02노무야간" localSheetId="1">#REF!</definedName>
    <definedName name="백02노무야간">#REF!</definedName>
    <definedName name="백02손료" localSheetId="2">#REF!</definedName>
    <definedName name="백02손료" localSheetId="5">#REF!</definedName>
    <definedName name="백02손료" localSheetId="1">#REF!</definedName>
    <definedName name="백02손료">#REF!</definedName>
    <definedName name="백04간재" localSheetId="2">#REF!</definedName>
    <definedName name="백04간재" localSheetId="5">#REF!</definedName>
    <definedName name="백04간재" localSheetId="1">#REF!</definedName>
    <definedName name="백04간재">#REF!</definedName>
    <definedName name="백04간재티스제외" localSheetId="2">#REF!</definedName>
    <definedName name="백04간재티스제외" localSheetId="5">#REF!</definedName>
    <definedName name="백04간재티스제외" localSheetId="1">#REF!</definedName>
    <definedName name="백04간재티스제외">#REF!</definedName>
    <definedName name="백04노무" localSheetId="2">#REF!</definedName>
    <definedName name="백04노무" localSheetId="5">#REF!</definedName>
    <definedName name="백04노무" localSheetId="1">#REF!</definedName>
    <definedName name="백04노무">#REF!</definedName>
    <definedName name="백04노무야간" localSheetId="2">#REF!</definedName>
    <definedName name="백04노무야간" localSheetId="5">#REF!</definedName>
    <definedName name="백04노무야간" localSheetId="1">#REF!</definedName>
    <definedName name="백04노무야간">#REF!</definedName>
    <definedName name="백04손료" localSheetId="2">#REF!</definedName>
    <definedName name="백04손료" localSheetId="5">#REF!</definedName>
    <definedName name="백04손료" localSheetId="1">#REF!</definedName>
    <definedName name="백04손료">#REF!</definedName>
    <definedName name="백07간재" localSheetId="2">#REF!</definedName>
    <definedName name="백07간재" localSheetId="5">#REF!</definedName>
    <definedName name="백07간재" localSheetId="1">#REF!</definedName>
    <definedName name="백07간재">#REF!</definedName>
    <definedName name="백07노무" localSheetId="2">#REF!</definedName>
    <definedName name="백07노무" localSheetId="5">#REF!</definedName>
    <definedName name="백07노무" localSheetId="1">#REF!</definedName>
    <definedName name="백07노무">#REF!</definedName>
    <definedName name="백07손료" localSheetId="2">#REF!</definedName>
    <definedName name="백07손료" localSheetId="5">#REF!</definedName>
    <definedName name="백07손료" localSheetId="1">#REF!</definedName>
    <definedName name="백07손료">#REF!</definedName>
    <definedName name="백호2경" localSheetId="2">#REF!</definedName>
    <definedName name="백호2경">#REF!</definedName>
    <definedName name="백호2노무" localSheetId="2">#REF!</definedName>
    <definedName name="백호2노무">#REF!</definedName>
    <definedName name="백호2재료" localSheetId="2">#REF!</definedName>
    <definedName name="백호2재료">#REF!</definedName>
    <definedName name="백호7경" localSheetId="2">#REF!</definedName>
    <definedName name="백호7경">#REF!</definedName>
    <definedName name="백호7노무" localSheetId="2">#REF!</definedName>
    <definedName name="백호7노무">#REF!</definedName>
    <definedName name="백호7재료" localSheetId="2">#REF!</definedName>
    <definedName name="백호7재료">#REF!</definedName>
    <definedName name="밴드취부" localSheetId="2">#REF!</definedName>
    <definedName name="밴드취부" localSheetId="5">#REF!</definedName>
    <definedName name="밴드취부" localSheetId="1">#REF!</definedName>
    <definedName name="밴드취부">#REF!</definedName>
    <definedName name="밴드취부A" localSheetId="2">#REF!</definedName>
    <definedName name="밴드취부A" localSheetId="5">#REF!</definedName>
    <definedName name="밴드취부A" localSheetId="1">#REF!</definedName>
    <definedName name="밴드취부A">#REF!</definedName>
    <definedName name="밸브소켓16" localSheetId="2">#REF!</definedName>
    <definedName name="밸브소켓16">#REF!</definedName>
    <definedName name="밸브소켓20" localSheetId="2">#REF!</definedName>
    <definedName name="밸브소켓20">#REF!</definedName>
    <definedName name="밸브소켓25" localSheetId="2">#REF!</definedName>
    <definedName name="밸브소켓25">#REF!</definedName>
    <definedName name="밸브소켓30" localSheetId="2">#REF!</definedName>
    <definedName name="밸브소켓30">#REF!</definedName>
    <definedName name="밸브소켓40" localSheetId="2">#REF!</definedName>
    <definedName name="밸브소켓40">#REF!</definedName>
    <definedName name="밸브소켓50" localSheetId="2">#REF!</definedName>
    <definedName name="밸브소켓50">#REF!</definedName>
    <definedName name="밸브소켓65" localSheetId="2">#REF!</definedName>
    <definedName name="밸브소켓65">#REF!</definedName>
    <definedName name="버터400" localSheetId="2">#REF!</definedName>
    <definedName name="버터400">#REF!</definedName>
    <definedName name="버터500" localSheetId="2">#REF!</definedName>
    <definedName name="버터500">#REF!</definedName>
    <definedName name="버터600" localSheetId="2">#REF!</definedName>
    <definedName name="버터600">#REF!</definedName>
    <definedName name="번들1호" localSheetId="2">#REF!</definedName>
    <definedName name="번들1호" localSheetId="5">#REF!</definedName>
    <definedName name="번들1호" localSheetId="1">#REF!</definedName>
    <definedName name="번들1호">#REF!</definedName>
    <definedName name="번들2호" localSheetId="2">#REF!</definedName>
    <definedName name="번들2호" localSheetId="5">#REF!</definedName>
    <definedName name="번들2호" localSheetId="1">#REF!</definedName>
    <definedName name="번들2호">#REF!</definedName>
    <definedName name="번들3호" localSheetId="2">#REF!</definedName>
    <definedName name="번들3호" localSheetId="5">#REF!</definedName>
    <definedName name="번들3호" localSheetId="1">#REF!</definedName>
    <definedName name="번들3호">#REF!</definedName>
    <definedName name="번호" localSheetId="2">#REF!</definedName>
    <definedName name="번호">#REF!</definedName>
    <definedName name="벌목단가산출" localSheetId="2">#REF!</definedName>
    <definedName name="벌목단가산출" localSheetId="5">#REF!</definedName>
    <definedName name="벌목단가산출" localSheetId="1">#REF!</definedName>
    <definedName name="벌목단가산출">#REF!</definedName>
    <definedName name="벌목부" localSheetId="2">#REF!</definedName>
    <definedName name="벌목부">#REF!</definedName>
    <definedName name="벽관통" localSheetId="2">#REF!</definedName>
    <definedName name="벽관통" localSheetId="5">#REF!</definedName>
    <definedName name="벽관통" localSheetId="1">#REF!</definedName>
    <definedName name="벽관통">#REF!</definedName>
    <definedName name="벽관통1" localSheetId="2">#REF!</definedName>
    <definedName name="벽관통1" localSheetId="5">#REF!</definedName>
    <definedName name="벽관통1" localSheetId="1">#REF!</definedName>
    <definedName name="벽관통1">#REF!</definedName>
    <definedName name="벽관통a" localSheetId="2">#REF!</definedName>
    <definedName name="벽관통a" localSheetId="5">#REF!</definedName>
    <definedName name="벽관통a" localSheetId="1">#REF!</definedName>
    <definedName name="벽관통a">#REF!</definedName>
    <definedName name="벽돌" localSheetId="2">#REF!</definedName>
    <definedName name="벽돌" localSheetId="5">#REF!</definedName>
    <definedName name="벽돌" localSheetId="1">#REF!</definedName>
    <definedName name="벽돌">#REF!</definedName>
    <definedName name="벽돌제작공" localSheetId="2">#REF!</definedName>
    <definedName name="벽돌제작공">#REF!</definedName>
    <definedName name="벽철" localSheetId="2">#REF!</definedName>
    <definedName name="벽철" localSheetId="5">#REF!</definedName>
    <definedName name="벽철" localSheetId="1">#REF!</definedName>
    <definedName name="벽철">#REF!</definedName>
    <definedName name="벽철1" localSheetId="2">#REF!</definedName>
    <definedName name="벽철1" localSheetId="5">#REF!</definedName>
    <definedName name="벽철1" localSheetId="1">#REF!</definedName>
    <definedName name="벽철1">#REF!</definedName>
    <definedName name="벽철A" localSheetId="2">#REF!</definedName>
    <definedName name="벽철A" localSheetId="5">#REF!</definedName>
    <definedName name="벽철A" localSheetId="1">#REF!</definedName>
    <definedName name="벽철A">#REF!</definedName>
    <definedName name="벽철취부" localSheetId="2">#REF!</definedName>
    <definedName name="벽철취부" localSheetId="5">#REF!</definedName>
    <definedName name="벽철취부" localSheetId="1">#REF!</definedName>
    <definedName name="벽철취부">#REF!</definedName>
    <definedName name="변간접노무비" localSheetId="2">#REF!</definedName>
    <definedName name="변간접노무비">#REF!</definedName>
    <definedName name="변경개요1" localSheetId="2">#REF!</definedName>
    <definedName name="변경개요1">#REF!</definedName>
    <definedName name="변경개요2" localSheetId="2">#REF!</definedName>
    <definedName name="변경개요2">#REF!</definedName>
    <definedName name="변경개요3" localSheetId="2">#REF!</definedName>
    <definedName name="변경개요3">#REF!</definedName>
    <definedName name="변경개요4" localSheetId="2">#REF!</definedName>
    <definedName name="변경개요4">#REF!</definedName>
    <definedName name="변경공사원가" localSheetId="2">#REF!</definedName>
    <definedName name="변경공사원가">#REF!</definedName>
    <definedName name="변경비" localSheetId="2">#REF!</definedName>
    <definedName name="변경비">#REF!</definedName>
    <definedName name="변고용보험료" localSheetId="2">#REF!</definedName>
    <definedName name="변고용보험료">#REF!</definedName>
    <definedName name="변공급가액" localSheetId="2">#REF!</definedName>
    <definedName name="변공급가액">#REF!</definedName>
    <definedName name="변공사개요1" localSheetId="2">#REF!</definedName>
    <definedName name="변공사개요1">#REF!</definedName>
    <definedName name="변공사개요2" localSheetId="2">#REF!</definedName>
    <definedName name="변공사개요2">#REF!</definedName>
    <definedName name="변공사개요3" localSheetId="2">#REF!</definedName>
    <definedName name="변공사개요3">#REF!</definedName>
    <definedName name="변공사개요4" localSheetId="2">#REF!</definedName>
    <definedName name="변공사개요4">#REF!</definedName>
    <definedName name="변관급자재대" localSheetId="2">#REF!</definedName>
    <definedName name="변관급자재대">#REF!</definedName>
    <definedName name="변기타경비" localSheetId="2">#REF!</definedName>
    <definedName name="변기타경비">#REF!</definedName>
    <definedName name="변노무비" localSheetId="2">#REF!</definedName>
    <definedName name="변노무비">#REF!</definedName>
    <definedName name="변도급액" localSheetId="2">#REF!</definedName>
    <definedName name="변도급액">#REF!</definedName>
    <definedName name="변보상비" localSheetId="2">#REF!</definedName>
    <definedName name="변보상비">#REF!</definedName>
    <definedName name="변부가가치세" localSheetId="2">#REF!</definedName>
    <definedName name="변부가가치세">#REF!</definedName>
    <definedName name="변산재보험료" localSheetId="2">#REF!</definedName>
    <definedName name="변산재보험료">#REF!</definedName>
    <definedName name="변수수료" localSheetId="2">#REF!</definedName>
    <definedName name="변수수료">#REF!</definedName>
    <definedName name="변순공사원가" localSheetId="2">#REF!</definedName>
    <definedName name="변순공사원가">#REF!</definedName>
    <definedName name="변안전관리비" localSheetId="2">#REF!</definedName>
    <definedName name="변안전관리비">#REF!</definedName>
    <definedName name="변이윤" localSheetId="2">#REF!</definedName>
    <definedName name="변이윤">#REF!</definedName>
    <definedName name="변일반관리비" localSheetId="2">#REF!</definedName>
    <definedName name="변일반관리비">#REF!</definedName>
    <definedName name="변재료비" localSheetId="2">#REF!</definedName>
    <definedName name="변재료비">#REF!</definedName>
    <definedName name="변제간접노무비" localSheetId="2">#REF!</definedName>
    <definedName name="변제간접노무비">#REF!</definedName>
    <definedName name="변제공급가액" localSheetId="2">#REF!</definedName>
    <definedName name="변제공급가액">#REF!</definedName>
    <definedName name="변제기타경비" localSheetId="2">#REF!</definedName>
    <definedName name="변제기타경비">#REF!</definedName>
    <definedName name="변제도급액" localSheetId="2">#REF!</definedName>
    <definedName name="변제도급액">#REF!</definedName>
    <definedName name="변제부가가치세" localSheetId="2">#REF!</definedName>
    <definedName name="변제부가가치세">#REF!</definedName>
    <definedName name="변제산재보험료" localSheetId="2">#REF!</definedName>
    <definedName name="변제산재보험료">#REF!</definedName>
    <definedName name="변제순공사원가" localSheetId="2">#REF!</definedName>
    <definedName name="변제순공사원가">#REF!</definedName>
    <definedName name="변제안전관리비" localSheetId="2">#REF!</definedName>
    <definedName name="변제안전관리비">#REF!</definedName>
    <definedName name="변제이윤" localSheetId="2">#REF!</definedName>
    <definedName name="변제이윤">#REF!</definedName>
    <definedName name="변제일반관리비" localSheetId="2">#REF!</definedName>
    <definedName name="변제일반관리비">#REF!</definedName>
    <definedName name="변폐기물처리비" localSheetId="2">#REF!</definedName>
    <definedName name="변폐기물처리비">#REF!</definedName>
    <definedName name="별돌" localSheetId="2">#REF!</definedName>
    <definedName name="별돌" localSheetId="5">#REF!</definedName>
    <definedName name="별돌" localSheetId="1">#REF!</definedName>
    <definedName name="별돌">#REF!</definedName>
    <definedName name="보_온_공" localSheetId="2">#REF!</definedName>
    <definedName name="보_온_공" localSheetId="5">#REF!</definedName>
    <definedName name="보_온_공" localSheetId="1">#REF!</definedName>
    <definedName name="보_온_공">#REF!</definedName>
    <definedName name="보굴착" localSheetId="2">#REF!</definedName>
    <definedName name="보굴착" localSheetId="5">#REF!</definedName>
    <definedName name="보굴착" localSheetId="1">#REF!</definedName>
    <definedName name="보굴착">#REF!</definedName>
    <definedName name="보도" localSheetId="2">#REF!</definedName>
    <definedName name="보도" localSheetId="5">#REF!</definedName>
    <definedName name="보도" localSheetId="1">#REF!</definedName>
    <definedName name="보도">#REF!</definedName>
    <definedName name="보도노" localSheetId="2">#REF!</definedName>
    <definedName name="보도노">#REF!</definedName>
    <definedName name="보도재" localSheetId="2">#REF!</definedName>
    <definedName name="보도재">#REF!</definedName>
    <definedName name="보링공" localSheetId="2">#REF!</definedName>
    <definedName name="보링공" localSheetId="5">#REF!</definedName>
    <definedName name="보링공" localSheetId="1">#REF!</definedName>
    <definedName name="보링공">#REF!</definedName>
    <definedName name="보링기시8" localSheetId="2">#REF!</definedName>
    <definedName name="보링기시8" localSheetId="5">#REF!</definedName>
    <definedName name="보링기시8" localSheetId="1">#REF!</definedName>
    <definedName name="보링기시8">#REF!</definedName>
    <definedName name="보링기시8경" localSheetId="2">#REF!</definedName>
    <definedName name="보링기시8경" localSheetId="5">#REF!</definedName>
    <definedName name="보링기시8경" localSheetId="1">#REF!</definedName>
    <definedName name="보링기시8경">#REF!</definedName>
    <definedName name="보링기시8노" localSheetId="2">#REF!</definedName>
    <definedName name="보링기시8노" localSheetId="5">#REF!</definedName>
    <definedName name="보링기시8노" localSheetId="1">#REF!</definedName>
    <definedName name="보링기시8노">#REF!</definedName>
    <definedName name="보링기시8재" localSheetId="2">#REF!</definedName>
    <definedName name="보링기시8재" localSheetId="5">#REF!</definedName>
    <definedName name="보링기시8재" localSheetId="1">#REF!</definedName>
    <definedName name="보링기시8재">#REF!</definedName>
    <definedName name="보상비" localSheetId="2">#REF!</definedName>
    <definedName name="보상비">#REF!</definedName>
    <definedName name="보성일위1" localSheetId="2">#REF!</definedName>
    <definedName name="보성일위1">#REF!</definedName>
    <definedName name="보습제" localSheetId="2">#REF!</definedName>
    <definedName name="보습제">#REF!</definedName>
    <definedName name="보온공" localSheetId="2">#REF!</definedName>
    <definedName name="보온공">#REF!</definedName>
    <definedName name="보전계수2" localSheetId="2">#REF!</definedName>
    <definedName name="보전계수2">#REF!</definedName>
    <definedName name="보정계수1" localSheetId="2">#REF!</definedName>
    <definedName name="보정계수1">#REF!</definedName>
    <definedName name="보정계수2" localSheetId="2">#REF!</definedName>
    <definedName name="보정계수2">#REF!</definedName>
    <definedName name="보정계수3" localSheetId="2">#REF!</definedName>
    <definedName name="보정계수3">#REF!</definedName>
    <definedName name="보정계수4" localSheetId="2">#REF!</definedName>
    <definedName name="보정계수4">#REF!</definedName>
    <definedName name="보정계수5" localSheetId="2">#REF!</definedName>
    <definedName name="보정계수5">#REF!</definedName>
    <definedName name="보조" localSheetId="2">#REF!</definedName>
    <definedName name="보조">#REF!</definedName>
    <definedName name="보조기층ㄹ" localSheetId="2">#REF!</definedName>
    <definedName name="보조기층ㄹ" localSheetId="5">#REF!</definedName>
    <definedName name="보조기층ㄹ" localSheetId="1">#REF!</definedName>
    <definedName name="보조기층ㄹ">#REF!</definedName>
    <definedName name="보차도경계석205_250" localSheetId="2">#REF!</definedName>
    <definedName name="보차도경계석205_250">#REF!</definedName>
    <definedName name="보차도경계석210_300" localSheetId="2">#REF!</definedName>
    <definedName name="보차도경계석210_300">#REF!</definedName>
    <definedName name="보차도브럭회색6" localSheetId="2">#REF!</definedName>
    <definedName name="보차도브럭회색6">#REF!</definedName>
    <definedName name="보차도브럭회색8" localSheetId="2">#REF!</definedName>
    <definedName name="보차도브럭회색8">#REF!</definedName>
    <definedName name="보차도브럭흙갈색6" localSheetId="2">#REF!</definedName>
    <definedName name="보차도브럭흙갈색6">#REF!</definedName>
    <definedName name="보차도브럭흙갈색8" localSheetId="2">#REF!</definedName>
    <definedName name="보차도브럭흙갈색8">#REF!</definedName>
    <definedName name="보통" localSheetId="2">#REF!</definedName>
    <definedName name="보통" localSheetId="5">#REF!</definedName>
    <definedName name="보통" localSheetId="1">#REF!</definedName>
    <definedName name="보통">#REF!</definedName>
    <definedName name="보통인부" localSheetId="2">#REF!</definedName>
    <definedName name="보통인부" localSheetId="5">#REF!</definedName>
    <definedName name="보통인부" localSheetId="1">#REF!</definedName>
    <definedName name="보통인부">#REF!</definedName>
    <definedName name="보호몰탈1" localSheetId="2">#REF!</definedName>
    <definedName name="보호몰탈1">#REF!</definedName>
    <definedName name="보호몰탈2" localSheetId="2">#REF!</definedName>
    <definedName name="보호몰탈2">#REF!</definedName>
    <definedName name="보호몰탈3" localSheetId="2">#REF!</definedName>
    <definedName name="보호몰탈3">#REF!</definedName>
    <definedName name="복리" localSheetId="2">#REF!</definedName>
    <definedName name="복리" localSheetId="5">#REF!</definedName>
    <definedName name="복리" localSheetId="1">#REF!</definedName>
    <definedName name="복리">#REF!</definedName>
    <definedName name="복리1" localSheetId="2">#REF!</definedName>
    <definedName name="복리1" localSheetId="5">#REF!</definedName>
    <definedName name="복리1" localSheetId="1">#REF!</definedName>
    <definedName name="복리1">#REF!</definedName>
    <definedName name="복통경비" localSheetId="2">#REF!</definedName>
    <definedName name="복통경비">#REF!</definedName>
    <definedName name="복통노무비" localSheetId="2">#REF!</definedName>
    <definedName name="복통노무비">#REF!</definedName>
    <definedName name="복통재료비" localSheetId="2">#REF!</definedName>
    <definedName name="복통재료비">#REF!</definedName>
    <definedName name="본선부포장집계표" localSheetId="5" hidden="1">{#N/A,#N/A,FALSE,"2~8번"}</definedName>
    <definedName name="본선부포장집계표" hidden="1">{#N/A,#N/A,FALSE,"2~8번"}</definedName>
    <definedName name="본선연장" localSheetId="2">#REF!</definedName>
    <definedName name="본선연장">#REF!</definedName>
    <definedName name="본선포장" localSheetId="2">#REF!</definedName>
    <definedName name="본선포장">#REF!</definedName>
    <definedName name="본제당경비" localSheetId="2">#REF!</definedName>
    <definedName name="본제당경비">#REF!</definedName>
    <definedName name="본제당노무비" localSheetId="2">#REF!</definedName>
    <definedName name="본제당노무비">#REF!</definedName>
    <definedName name="본제당재료비" localSheetId="2">#REF!</definedName>
    <definedName name="본제당재료비">#REF!</definedName>
    <definedName name="봉천동주택2" localSheetId="2">BlankMacro1</definedName>
    <definedName name="봉천동주택2" localSheetId="5">BlankMacro1</definedName>
    <definedName name="봉천동주택2" localSheetId="1">BlankMacro1</definedName>
    <definedName name="봉천동주택2">BlankMacro1</definedName>
    <definedName name="부" localSheetId="2">#REF!</definedName>
    <definedName name="부">#REF!</definedName>
    <definedName name="부가11" localSheetId="2">#REF!</definedName>
    <definedName name="부가11">#REF!</definedName>
    <definedName name="부가가치세" localSheetId="2">#REF!</definedName>
    <definedName name="부가가치세" localSheetId="5">#REF!</definedName>
    <definedName name="부가가치세" localSheetId="1">#REF!</definedName>
    <definedName name="부가가치세">#REF!</definedName>
    <definedName name="부가가치세_산식" localSheetId="2">#REF!</definedName>
    <definedName name="부가가치세_산식">#REF!</definedName>
    <definedName name="부가가치세요율" localSheetId="2">#REF!</definedName>
    <definedName name="부가가치세요율">#REF!</definedName>
    <definedName name="부가가치세요율_변경" localSheetId="2">#REF!</definedName>
    <definedName name="부가가치세요율_변경">#REF!</definedName>
    <definedName name="부가세" localSheetId="2">#REF!</definedName>
    <definedName name="부가세">#REF!</definedName>
    <definedName name="부대GROSS">#N/A</definedName>
    <definedName name="부대갑지1" localSheetId="2">#REF!</definedName>
    <definedName name="부대갑지1" localSheetId="5">#REF!</definedName>
    <definedName name="부대갑지1" localSheetId="1">#REF!</definedName>
    <definedName name="부대갑지1">#REF!</definedName>
    <definedName name="부대건축공사비">#N/A</definedName>
    <definedName name="부대공사경비" localSheetId="2">#REF!</definedName>
    <definedName name="부대공사경비">#REF!</definedName>
    <definedName name="부대공사노무비" localSheetId="2">#REF!</definedName>
    <definedName name="부대공사노무비">#REF!</definedName>
    <definedName name="부대공사재료비" localSheetId="2">#REF!</definedName>
    <definedName name="부대공사재료비">#REF!</definedName>
    <definedName name="부대공총괄수량집계" localSheetId="5" hidden="1">{#N/A,#N/A,FALSE,"2~8번"}</definedName>
    <definedName name="부대공총괄수량집계" hidden="1">{#N/A,#N/A,FALSE,"2~8번"}</definedName>
    <definedName name="부대내역비교" localSheetId="2">#REF!</definedName>
    <definedName name="부대내역비교">#REF!</definedName>
    <definedName name="부대내역서2" localSheetId="2">BlankMacro1</definedName>
    <definedName name="부대내역서2" localSheetId="5">BlankMacro1</definedName>
    <definedName name="부대내역서2" localSheetId="1">BlankMacro1</definedName>
    <definedName name="부대내역서2">BlankMacro1</definedName>
    <definedName name="부대내역서3" localSheetId="2">BlankMacro1</definedName>
    <definedName name="부대내역서3" localSheetId="5">BlankMacro1</definedName>
    <definedName name="부대내역서3" localSheetId="1">BlankMacro1</definedName>
    <definedName name="부대내역서3">BlankMacro1</definedName>
    <definedName name="부대사항" localSheetId="2">#REF!</definedName>
    <definedName name="부대사항">#REF!</definedName>
    <definedName name="부대원본" hidden="1">{#N/A,#N/A,FALSE,"토공2"}</definedName>
    <definedName name="부대일위대가" localSheetId="2">#REF!</definedName>
    <definedName name="부대일위대가" localSheetId="5">#REF!</definedName>
    <definedName name="부대일위대가" localSheetId="1">#REF!</definedName>
    <definedName name="부대일위대가">#REF!</definedName>
    <definedName name="부대입찰잡비" localSheetId="2">Dlog_Show</definedName>
    <definedName name="부대입찰잡비">Dlog_Show</definedName>
    <definedName name="부산2" localSheetId="2">#REF!</definedName>
    <definedName name="부산2">#REF!</definedName>
    <definedName name="부장GROSS">#N/A</definedName>
    <definedName name="부직포노" localSheetId="2">#REF!</definedName>
    <definedName name="부직포노">#REF!</definedName>
    <definedName name="부직포재" localSheetId="2">#REF!</definedName>
    <definedName name="부직포재">#REF!</definedName>
    <definedName name="부천" localSheetId="2">#REF!</definedName>
    <definedName name="부천" localSheetId="5">#REF!</definedName>
    <definedName name="부천" localSheetId="1">#REF!</definedName>
    <definedName name="부천">#REF!</definedName>
    <definedName name="부토" localSheetId="2">Dlog_Show</definedName>
    <definedName name="부토">Dlog_Show</definedName>
    <definedName name="분" localSheetId="5" hidden="1">{#N/A,#N/A,FALSE,"이태원철근"}</definedName>
    <definedName name="분" hidden="1">{#N/A,#N/A,FALSE,"이태원철근"}</definedName>
    <definedName name="분당" localSheetId="2">#REF!</definedName>
    <definedName name="분당" localSheetId="1">#REF!</definedName>
    <definedName name="분당">#REF!</definedName>
    <definedName name="분당공통0" localSheetId="2">#REF!</definedName>
    <definedName name="분당공통0" localSheetId="1">#REF!</definedName>
    <definedName name="분당공통0">#REF!</definedName>
    <definedName name="분당대비" localSheetId="2">#REF!</definedName>
    <definedName name="분당대비" localSheetId="5">#REF!</definedName>
    <definedName name="분당대비" localSheetId="1">#REF!</definedName>
    <definedName name="분당대비">#REF!</definedName>
    <definedName name="분당보고" localSheetId="2">#REF!</definedName>
    <definedName name="분당보고" localSheetId="1">#REF!</definedName>
    <definedName name="분당보고">#REF!</definedName>
    <definedName name="분당시" localSheetId="2">#REF!</definedName>
    <definedName name="분당시" localSheetId="5">#REF!</definedName>
    <definedName name="분당시" localSheetId="1">#REF!</definedName>
    <definedName name="분당시">#REF!</definedName>
    <definedName name="분당시행" localSheetId="2">#REF!</definedName>
    <definedName name="분당시행" localSheetId="5">#REF!</definedName>
    <definedName name="분당시행" localSheetId="1">#REF!</definedName>
    <definedName name="분당시행">#REF!</definedName>
    <definedName name="분당시행대비표" localSheetId="2">#REF!</definedName>
    <definedName name="분당시행대비표" localSheetId="5">#REF!</definedName>
    <definedName name="분당시행대비표" localSheetId="1">#REF!</definedName>
    <definedName name="분당시행대비표">#REF!</definedName>
    <definedName name="분당시행문" localSheetId="2">#REF!</definedName>
    <definedName name="분당시행문" localSheetId="5">#REF!</definedName>
    <definedName name="분당시행문" localSheetId="1">#REF!</definedName>
    <definedName name="분당시행문">#REF!</definedName>
    <definedName name="분당코" localSheetId="2">#REF!</definedName>
    <definedName name="분당코" localSheetId="5">#REF!</definedName>
    <definedName name="분당코" localSheetId="1">#REF!</definedName>
    <definedName name="분당코">#REF!</definedName>
    <definedName name="분당코아공통비" localSheetId="2">#REF!</definedName>
    <definedName name="분당코아공통비" localSheetId="1">#REF!</definedName>
    <definedName name="분당코아공통비">#REF!</definedName>
    <definedName name="분당코아공통비다" localSheetId="2">#REF!</definedName>
    <definedName name="분당코아공통비다" localSheetId="5">#REF!</definedName>
    <definedName name="분당코아공통비다" localSheetId="1">#REF!</definedName>
    <definedName name="분당코아공통비다">#REF!</definedName>
    <definedName name="분당코아시행" localSheetId="2">#REF!</definedName>
    <definedName name="분당코아시행" localSheetId="5">#REF!</definedName>
    <definedName name="분당코아시행" localSheetId="1">#REF!</definedName>
    <definedName name="분당코아시행">#REF!</definedName>
    <definedName name="분당코아시행대비" localSheetId="2">#REF!</definedName>
    <definedName name="분당코아시행대비" localSheetId="5">#REF!</definedName>
    <definedName name="분당코아시행대비" localSheetId="1">#REF!</definedName>
    <definedName name="분당코아시행대비">#REF!</definedName>
    <definedName name="분당코아시행대비표" localSheetId="2">#REF!</definedName>
    <definedName name="분당코아시행대비표" localSheetId="5">#REF!</definedName>
    <definedName name="분당코아시행대비표" localSheetId="1">#REF!</definedName>
    <definedName name="분당코아시행대비표">#REF!</definedName>
    <definedName name="분당코아시행표" localSheetId="2">#REF!</definedName>
    <definedName name="분당코아시행표" localSheetId="5">#REF!</definedName>
    <definedName name="분당코아시행표" localSheetId="1">#REF!</definedName>
    <definedName name="분당코아시행표">#REF!</definedName>
    <definedName name="분당코아협조" localSheetId="2">#REF!</definedName>
    <definedName name="분당코아협조" localSheetId="5">#REF!</definedName>
    <definedName name="분당코아협조" localSheetId="1">#REF!</definedName>
    <definedName name="분당코아협조">#REF!</definedName>
    <definedName name="분당코아협조문" localSheetId="2">#REF!</definedName>
    <definedName name="분당코아협조문" localSheetId="5">#REF!</definedName>
    <definedName name="분당코아협조문" localSheetId="1">#REF!</definedName>
    <definedName name="분당코아협조문">#REF!</definedName>
    <definedName name="분당협조" localSheetId="5" hidden="1">{#N/A,#N/A,FALSE,"이태원철근"}</definedName>
    <definedName name="분당협조" hidden="1">{#N/A,#N/A,FALSE,"이태원철근"}</definedName>
    <definedName name="분배함취부" localSheetId="2">#REF!</definedName>
    <definedName name="분배함취부" localSheetId="1">#REF!</definedName>
    <definedName name="분배함취부">#REF!</definedName>
    <definedName name="분사1" localSheetId="2">#REF!</definedName>
    <definedName name="분사1" localSheetId="5">#REF!</definedName>
    <definedName name="분사1" localSheetId="1">#REF!</definedName>
    <definedName name="분사1">#REF!</definedName>
    <definedName name="분사2" localSheetId="2">#REF!</definedName>
    <definedName name="분사2" localSheetId="5">#REF!</definedName>
    <definedName name="분사2" localSheetId="1">#REF!</definedName>
    <definedName name="분사2">#REF!</definedName>
    <definedName name="분사공사력층" localSheetId="2">#REF!</definedName>
    <definedName name="분사공사력층" localSheetId="5">#REF!</definedName>
    <definedName name="분사공사력층" localSheetId="1">#REF!</definedName>
    <definedName name="분사공사력층">#REF!</definedName>
    <definedName name="분사공사질토25" localSheetId="2">#REF!</definedName>
    <definedName name="분사공사질토25" localSheetId="5">#REF!</definedName>
    <definedName name="분사공사질토25" localSheetId="1">#REF!</definedName>
    <definedName name="분사공사질토25">#REF!</definedName>
    <definedName name="분사공사질토50" localSheetId="2">#REF!</definedName>
    <definedName name="분사공사질토50" localSheetId="5">#REF!</definedName>
    <definedName name="분사공사질토50" localSheetId="1">#REF!</definedName>
    <definedName name="분사공사질토50">#REF!</definedName>
    <definedName name="분사공점성토" localSheetId="2">#REF!</definedName>
    <definedName name="분사공점성토" localSheetId="5">#REF!</definedName>
    <definedName name="분사공점성토" localSheetId="1">#REF!</definedName>
    <definedName name="분사공점성토">#REF!</definedName>
    <definedName name="분사재료경" localSheetId="2">#REF!</definedName>
    <definedName name="분사재료경" localSheetId="5">#REF!</definedName>
    <definedName name="분사재료경" localSheetId="1">#REF!</definedName>
    <definedName name="분사재료경">#REF!</definedName>
    <definedName name="분사재료노" localSheetId="2">#REF!</definedName>
    <definedName name="분사재료노" localSheetId="5">#REF!</definedName>
    <definedName name="분사재료노" localSheetId="1">#REF!</definedName>
    <definedName name="분사재료노">#REF!</definedName>
    <definedName name="분사재료재" localSheetId="2">#REF!</definedName>
    <definedName name="분사재료재" localSheetId="5">#REF!</definedName>
    <definedName name="분사재료재" localSheetId="1">#REF!</definedName>
    <definedName name="분사재료재">#REF!</definedName>
    <definedName name="분수경" localSheetId="2">#REF!</definedName>
    <definedName name="분수경">#REF!</definedName>
    <definedName name="분수노" localSheetId="2">#REF!</definedName>
    <definedName name="분수노">#REF!</definedName>
    <definedName name="분수재" localSheetId="2">#REF!</definedName>
    <definedName name="분수재">#REF!</definedName>
    <definedName name="분전반" localSheetId="2">BlankMacro1</definedName>
    <definedName name="분전반" localSheetId="5">BlankMacro1</definedName>
    <definedName name="분전반" localSheetId="1">BlankMacro1</definedName>
    <definedName name="분전반">BlankMacro1</definedName>
    <definedName name="불도자15경" localSheetId="2">#REF!</definedName>
    <definedName name="불도자15경">#REF!</definedName>
    <definedName name="불도자15노무" localSheetId="2">#REF!</definedName>
    <definedName name="불도자15노무">#REF!</definedName>
    <definedName name="불도자15재료" localSheetId="2">#REF!</definedName>
    <definedName name="불도자15재료">#REF!</definedName>
    <definedName name="브02간재구조물" localSheetId="2">#REF!</definedName>
    <definedName name="브02간재구조물" localSheetId="5">#REF!</definedName>
    <definedName name="브02간재구조물" localSheetId="1">#REF!</definedName>
    <definedName name="브02간재구조물">#REF!</definedName>
    <definedName name="브02노무" localSheetId="2">#REF!</definedName>
    <definedName name="브02노무" localSheetId="5">#REF!</definedName>
    <definedName name="브02노무" localSheetId="1">#REF!</definedName>
    <definedName name="브02노무">#REF!</definedName>
    <definedName name="브02노무야간" localSheetId="2">#REF!</definedName>
    <definedName name="브02노무야간" localSheetId="5">#REF!</definedName>
    <definedName name="브02노무야간" localSheetId="1">#REF!</definedName>
    <definedName name="브02노무야간">#REF!</definedName>
    <definedName name="브02손료" localSheetId="2">#REF!</definedName>
    <definedName name="브02손료" localSheetId="5">#REF!</definedName>
    <definedName name="브02손료" localSheetId="1">#REF!</definedName>
    <definedName name="브02손료">#REF!</definedName>
    <definedName name="브04간재구조물" localSheetId="2">#REF!</definedName>
    <definedName name="브04간재구조물" localSheetId="5">#REF!</definedName>
    <definedName name="브04간재구조물" localSheetId="1">#REF!</definedName>
    <definedName name="브04간재구조물">#REF!</definedName>
    <definedName name="브04노무" localSheetId="2">#REF!</definedName>
    <definedName name="브04노무" localSheetId="5">#REF!</definedName>
    <definedName name="브04노무" localSheetId="1">#REF!</definedName>
    <definedName name="브04노무">#REF!</definedName>
    <definedName name="브04노무야간" localSheetId="2">#REF!</definedName>
    <definedName name="브04노무야간" localSheetId="5">#REF!</definedName>
    <definedName name="브04노무야간" localSheetId="1">#REF!</definedName>
    <definedName name="브04노무야간">#REF!</definedName>
    <definedName name="브04손료" localSheetId="2">#REF!</definedName>
    <definedName name="브04손료" localSheetId="5">#REF!</definedName>
    <definedName name="브04손료" localSheetId="1">#REF!</definedName>
    <definedName name="브04손료">#REF!</definedName>
    <definedName name="브라켓길이1" localSheetId="2">#REF!</definedName>
    <definedName name="브라켓길이1">#REF!</definedName>
    <definedName name="브라켓길이2" localSheetId="2">#REF!</definedName>
    <definedName name="브라켓길이2">#REF!</definedName>
    <definedName name="브라켓높이1" localSheetId="2">#REF!</definedName>
    <definedName name="브라켓높이1">#REF!</definedName>
    <definedName name="브라켓높이2" localSheetId="2">#REF!</definedName>
    <definedName name="브라켓높이2">#REF!</definedName>
    <definedName name="브라켓폭" localSheetId="2">#REF!</definedName>
    <definedName name="브라켓폭">#REF!</definedName>
    <definedName name="브레이드" localSheetId="2">#REF!</definedName>
    <definedName name="브레이드" localSheetId="5">#REF!</definedName>
    <definedName name="브레이드" localSheetId="1">#REF!</definedName>
    <definedName name="브레이드">#REF!</definedName>
    <definedName name="블록H" localSheetId="2">#REF!</definedName>
    <definedName name="블록H">#REF!</definedName>
    <definedName name="블록V" localSheetId="2">#REF!</definedName>
    <definedName name="블록V">#REF!</definedName>
    <definedName name="비___목" localSheetId="2">#REF!</definedName>
    <definedName name="비___목">#REF!</definedName>
    <definedName name="비_계_공" localSheetId="2">#REF!</definedName>
    <definedName name="비_계_공" localSheetId="5">#REF!</definedName>
    <definedName name="비_계_공" localSheetId="1">#REF!</definedName>
    <definedName name="비_계_공">#REF!</definedName>
    <definedName name="비계" localSheetId="2">#REF!</definedName>
    <definedName name="비계">#REF!</definedName>
    <definedName name="비계1" localSheetId="2">#REF!</definedName>
    <definedName name="비계1">#REF!</definedName>
    <definedName name="비계2" localSheetId="2">#REF!</definedName>
    <definedName name="비계2">#REF!</definedName>
    <definedName name="비계공" localSheetId="2">#REF!</definedName>
    <definedName name="비계공" localSheetId="5">#REF!</definedName>
    <definedName name="비계공" localSheetId="1">#REF!</definedName>
    <definedName name="비계공">#REF!</definedName>
    <definedName name="비계공사" localSheetId="2">#REF!</definedName>
    <definedName name="비계공사" localSheetId="5">#REF!</definedName>
    <definedName name="비계공사" localSheetId="1">#REF!</definedName>
    <definedName name="비계공사">#REF!</definedName>
    <definedName name="비계목" localSheetId="2">#REF!</definedName>
    <definedName name="비계목">#REF!</definedName>
    <definedName name="비계손료" localSheetId="2">#REF!</definedName>
    <definedName name="비계손료" localSheetId="5">#REF!</definedName>
    <definedName name="비계손료" localSheetId="1">#REF!</definedName>
    <definedName name="비계손료">#REF!</definedName>
    <definedName name="비계파이프" localSheetId="2">#REF!</definedName>
    <definedName name="비계파이프" localSheetId="5">#REF!</definedName>
    <definedName name="비계파이프" localSheetId="1">#REF!</definedName>
    <definedName name="비계파이프">#REF!</definedName>
    <definedName name="비닐절연전선1" localSheetId="2">#REF!</definedName>
    <definedName name="비닐절연전선1" localSheetId="5">#REF!</definedName>
    <definedName name="비닐절연전선1" localSheetId="1">#REF!</definedName>
    <definedName name="비닐절연전선1">#REF!</definedName>
    <definedName name="비닐절연전선2" localSheetId="2">#REF!</definedName>
    <definedName name="비닐절연전선2" localSheetId="5">#REF!</definedName>
    <definedName name="비닐절연전선2" localSheetId="1">#REF!</definedName>
    <definedName name="비닐절연전선2">#REF!</definedName>
    <definedName name="비닐절연전선3" localSheetId="2">#REF!</definedName>
    <definedName name="비닐절연전선3" localSheetId="5">#REF!</definedName>
    <definedName name="비닐절연전선3" localSheetId="1">#REF!</definedName>
    <definedName name="비닐절연전선3">#REF!</definedName>
    <definedName name="비닐절연전선4" localSheetId="2">#REF!</definedName>
    <definedName name="비닐절연전선4" localSheetId="5">#REF!</definedName>
    <definedName name="비닐절연전선4" localSheetId="1">#REF!</definedName>
    <definedName name="비닐절연전선4">#REF!</definedName>
    <definedName name="비닐절연전선5" localSheetId="2">#REF!</definedName>
    <definedName name="비닐절연전선5" localSheetId="5">#REF!</definedName>
    <definedName name="비닐절연전선5" localSheetId="1">#REF!</definedName>
    <definedName name="비닐절연전선5">#REF!</definedName>
    <definedName name="비목1" localSheetId="2">#REF!</definedName>
    <definedName name="비목1" localSheetId="5">#REF!</definedName>
    <definedName name="비목1" localSheetId="1">#REF!</definedName>
    <definedName name="비목1">#REF!</definedName>
    <definedName name="비목2" localSheetId="2">#REF!</definedName>
    <definedName name="비목2" localSheetId="5">#REF!</definedName>
    <definedName name="비목2" localSheetId="1">#REF!</definedName>
    <definedName name="비목2">#REF!</definedName>
    <definedName name="비목3" localSheetId="2">#REF!</definedName>
    <definedName name="비목3" localSheetId="5">#REF!</definedName>
    <definedName name="비목3" localSheetId="1">#REF!</definedName>
    <definedName name="비목3">#REF!</definedName>
    <definedName name="비목4" localSheetId="2">#REF!</definedName>
    <definedName name="비목4" localSheetId="5">#REF!</definedName>
    <definedName name="비목4" localSheetId="1">#REF!</definedName>
    <definedName name="비목4">#REF!</definedName>
    <definedName name="비비추" localSheetId="2">#REF!</definedName>
    <definedName name="비비추" localSheetId="5">#REF!</definedName>
    <definedName name="비비추" localSheetId="1">#REF!</definedName>
    <definedName name="비비추">#REF!</definedName>
    <definedName name="비율" localSheetId="2">#REF!</definedName>
    <definedName name="비율" localSheetId="5">#REF!</definedName>
    <definedName name="비율" localSheetId="1">#REF!</definedName>
    <definedName name="비율">#REF!</definedName>
    <definedName name="빨래건조대설치공사" localSheetId="2">#REF!</definedName>
    <definedName name="빨래건조대설치공사" localSheetId="5">#REF!</definedName>
    <definedName name="빨래건조대설치공사" localSheetId="1">#REF!</definedName>
    <definedName name="빨래건조대설치공사">#REF!</definedName>
    <definedName name="ㅅ" localSheetId="5" hidden="1">{#N/A,#N/A,FALSE,"이태원철근"}</definedName>
    <definedName name="ㅅ" hidden="1">{#N/A,#N/A,FALSE,"이태원철근"}</definedName>
    <definedName name="ㅅㄱㄱㄱㄱ" localSheetId="5">#N/A</definedName>
    <definedName name="ㅅㄱㄱㄱㄱ">[0]!ㅅㄱㄱㄱㄱ</definedName>
    <definedName name="ㅅㅅㅆㅆㅆ" hidden="1">{#N/A,#N/A,FALSE,"표지"}</definedName>
    <definedName name="사" localSheetId="5" hidden="1">{#N/A,#N/A,FALSE,"월공사비집계표양식 (7)";#N/A,#N/A,FALSE,"월공사비집계표양식 (7)"}</definedName>
    <definedName name="사" hidden="1">{#N/A,#N/A,FALSE,"월공사비집계표양식 (7)";#N/A,#N/A,FALSE,"월공사비집계표양식 (7)"}</definedName>
    <definedName name="사굴착" localSheetId="2">#REF!</definedName>
    <definedName name="사굴착" localSheetId="1">#REF!</definedName>
    <definedName name="사굴착">#REF!</definedName>
    <definedName name="사급2" localSheetId="5">{1,2,3,4,5,6,7}</definedName>
    <definedName name="사급2">{1,2,3,4,5,6,7}</definedName>
    <definedName name="사급3" localSheetId="5">{0;1;2;3;4;5}</definedName>
    <definedName name="사급3">{0;1;2;3;4;5}</definedName>
    <definedName name="사급경비" localSheetId="2">#REF!</definedName>
    <definedName name="사급경비" localSheetId="1">#REF!</definedName>
    <definedName name="사급경비">#REF!</definedName>
    <definedName name="사급경비1" localSheetId="2">#REF!</definedName>
    <definedName name="사급경비1" localSheetId="5">#REF!</definedName>
    <definedName name="사급경비1" localSheetId="1">#REF!</definedName>
    <definedName name="사급경비1">#REF!</definedName>
    <definedName name="사급자재대" localSheetId="2">#REF!</definedName>
    <definedName name="사급자재대">#REF!</definedName>
    <definedName name="사급자재비" localSheetId="2">#REF!</definedName>
    <definedName name="사급자재비" localSheetId="5">#REF!</definedName>
    <definedName name="사급자재비" localSheetId="1">#REF!</definedName>
    <definedName name="사급자재비">#REF!</definedName>
    <definedName name="사급장비" localSheetId="2">#REF!</definedName>
    <definedName name="사급장비" localSheetId="5">#REF!</definedName>
    <definedName name="사급장비" localSheetId="1">#REF!</definedName>
    <definedName name="사급장비">#REF!</definedName>
    <definedName name="사급장비비" localSheetId="2">#REF!</definedName>
    <definedName name="사급장비비" localSheetId="5">#REF!</definedName>
    <definedName name="사급장비비" localSheetId="1">#REF!</definedName>
    <definedName name="사급장비비">#REF!</definedName>
    <definedName name="사급재료" localSheetId="2">#REF!</definedName>
    <definedName name="사급재료" localSheetId="5">#REF!</definedName>
    <definedName name="사급재료" localSheetId="1">#REF!</definedName>
    <definedName name="사급재료">#REF!</definedName>
    <definedName name="사급재료1" localSheetId="2">#REF!</definedName>
    <definedName name="사급재료1" localSheetId="5">#REF!</definedName>
    <definedName name="사급재료1" localSheetId="1">#REF!</definedName>
    <definedName name="사급재료1">#REF!</definedName>
    <definedName name="사급재료비" localSheetId="2">#REF!</definedName>
    <definedName name="사급재료비" localSheetId="5">#REF!</definedName>
    <definedName name="사급재료비" localSheetId="1">#REF!</definedName>
    <definedName name="사급재료비">#REF!</definedName>
    <definedName name="사력분사" localSheetId="2">#REF!</definedName>
    <definedName name="사력분사" localSheetId="5">#REF!</definedName>
    <definedName name="사력분사" localSheetId="1">#REF!</definedName>
    <definedName name="사력분사">#REF!</definedName>
    <definedName name="사리도" localSheetId="2">#REF!</definedName>
    <definedName name="사리도" localSheetId="5">#REF!</definedName>
    <definedName name="사리도" localSheetId="1">#REF!</definedName>
    <definedName name="사리도">#REF!</definedName>
    <definedName name="사리도경" localSheetId="2">#REF!</definedName>
    <definedName name="사리도경">#REF!</definedName>
    <definedName name="사리도노무" localSheetId="2">#REF!</definedName>
    <definedName name="사리도노무">#REF!</definedName>
    <definedName name="사리도재료" localSheetId="2">#REF!</definedName>
    <definedName name="사리도재료">#REF!</definedName>
    <definedName name="사업의" localSheetId="2">#REF!</definedName>
    <definedName name="사업의">#REF!</definedName>
    <definedName name="사원GROSS">#N/A</definedName>
    <definedName name="사이지" localSheetId="2">#REF!</definedName>
    <definedName name="사이지">#REF!</definedName>
    <definedName name="사인일위" localSheetId="2">#REF!</definedName>
    <definedName name="사인일위" localSheetId="1">#REF!</definedName>
    <definedName name="사인일위">#REF!</definedName>
    <definedName name="사중로드" localSheetId="2">#REF!</definedName>
    <definedName name="사중로드" localSheetId="5">#REF!</definedName>
    <definedName name="사중로드" localSheetId="1">#REF!</definedName>
    <definedName name="사중로드">#REF!</definedName>
    <definedName name="사중로드메" localSheetId="2">#REF!</definedName>
    <definedName name="사중로드메" localSheetId="5">#REF!</definedName>
    <definedName name="사중로드메" localSheetId="1">#REF!</definedName>
    <definedName name="사중로드메">#REF!</definedName>
    <definedName name="사중쉬벨" localSheetId="2">#REF!</definedName>
    <definedName name="사중쉬벨" localSheetId="5">#REF!</definedName>
    <definedName name="사중쉬벨" localSheetId="1">#REF!</definedName>
    <definedName name="사중쉬벨">#REF!</definedName>
    <definedName name="사질25분사" localSheetId="2">#REF!</definedName>
    <definedName name="사질25분사" localSheetId="5">#REF!</definedName>
    <definedName name="사질25분사" localSheetId="1">#REF!</definedName>
    <definedName name="사질25분사">#REF!</definedName>
    <definedName name="사질50분사" localSheetId="2">#REF!</definedName>
    <definedName name="사질50분사" localSheetId="5">#REF!</definedName>
    <definedName name="사질50분사" localSheetId="1">#REF!</definedName>
    <definedName name="사질50분사">#REF!</definedName>
    <definedName name="사후환경조사" localSheetId="2">#REF!</definedName>
    <definedName name="사후환경조사">#REF!</definedName>
    <definedName name="삭공재료사25경" localSheetId="2">#REF!</definedName>
    <definedName name="삭공재료사25경" localSheetId="5">#REF!</definedName>
    <definedName name="삭공재료사25경" localSheetId="1">#REF!</definedName>
    <definedName name="삭공재료사25경">#REF!</definedName>
    <definedName name="삭공재료사25노" localSheetId="2">#REF!</definedName>
    <definedName name="삭공재료사25노" localSheetId="5">#REF!</definedName>
    <definedName name="삭공재료사25노" localSheetId="1">#REF!</definedName>
    <definedName name="삭공재료사25노">#REF!</definedName>
    <definedName name="삭공재료사25재" localSheetId="2">#REF!</definedName>
    <definedName name="삭공재료사25재" localSheetId="5">#REF!</definedName>
    <definedName name="삭공재료사25재" localSheetId="1">#REF!</definedName>
    <definedName name="삭공재료사25재">#REF!</definedName>
    <definedName name="삭공재료사50경" localSheetId="2">#REF!</definedName>
    <definedName name="삭공재료사50경" localSheetId="5">#REF!</definedName>
    <definedName name="삭공재료사50경" localSheetId="1">#REF!</definedName>
    <definedName name="삭공재료사50경">#REF!</definedName>
    <definedName name="삭공재료사50노" localSheetId="2">#REF!</definedName>
    <definedName name="삭공재료사50노" localSheetId="5">#REF!</definedName>
    <definedName name="삭공재료사50노" localSheetId="1">#REF!</definedName>
    <definedName name="삭공재료사50노">#REF!</definedName>
    <definedName name="삭공재료사50재" localSheetId="2">#REF!</definedName>
    <definedName name="삭공재료사50재" localSheetId="5">#REF!</definedName>
    <definedName name="삭공재료사50재" localSheetId="1">#REF!</definedName>
    <definedName name="삭공재료사50재">#REF!</definedName>
    <definedName name="삭공재료사력경" localSheetId="2">#REF!</definedName>
    <definedName name="삭공재료사력경" localSheetId="5">#REF!</definedName>
    <definedName name="삭공재료사력경" localSheetId="1">#REF!</definedName>
    <definedName name="삭공재료사력경">#REF!</definedName>
    <definedName name="삭공재료사력노" localSheetId="2">#REF!</definedName>
    <definedName name="삭공재료사력노" localSheetId="5">#REF!</definedName>
    <definedName name="삭공재료사력노" localSheetId="1">#REF!</definedName>
    <definedName name="삭공재료사력노">#REF!</definedName>
    <definedName name="삭공재료사력재" localSheetId="2">#REF!</definedName>
    <definedName name="삭공재료사력재" localSheetId="5">#REF!</definedName>
    <definedName name="삭공재료사력재" localSheetId="1">#REF!</definedName>
    <definedName name="삭공재료사력재">#REF!</definedName>
    <definedName name="삭공재료점경" localSheetId="2">#REF!</definedName>
    <definedName name="삭공재료점경" localSheetId="5">#REF!</definedName>
    <definedName name="삭공재료점경" localSheetId="1">#REF!</definedName>
    <definedName name="삭공재료점경">#REF!</definedName>
    <definedName name="삭공재료점노" localSheetId="2">#REF!</definedName>
    <definedName name="삭공재료점노" localSheetId="5">#REF!</definedName>
    <definedName name="삭공재료점노" localSheetId="1">#REF!</definedName>
    <definedName name="삭공재료점노">#REF!</definedName>
    <definedName name="삭공재료점재" localSheetId="2">#REF!</definedName>
    <definedName name="삭공재료점재" localSheetId="5">#REF!</definedName>
    <definedName name="삭공재료점재" localSheetId="1">#REF!</definedName>
    <definedName name="삭공재료점재">#REF!</definedName>
    <definedName name="산마루측구" localSheetId="2">BlankMacro1</definedName>
    <definedName name="산마루측구" localSheetId="5">BlankMacro1</definedName>
    <definedName name="산마루측구" localSheetId="1">BlankMacro1</definedName>
    <definedName name="산마루측구">BlankMacro1</definedName>
    <definedName name="산업" localSheetId="2">#REF!</definedName>
    <definedName name="산업">#REF!</definedName>
    <definedName name="산재" localSheetId="2">#REF!</definedName>
    <definedName name="산재" localSheetId="5">#REF!</definedName>
    <definedName name="산재" localSheetId="1">#REF!</definedName>
    <definedName name="산재">#REF!</definedName>
    <definedName name="산재1" localSheetId="2">#REF!</definedName>
    <definedName name="산재1" localSheetId="5">#REF!</definedName>
    <definedName name="산재1" localSheetId="1">#REF!</definedName>
    <definedName name="산재1">#REF!</definedName>
    <definedName name="산재보험료" localSheetId="2">#REF!</definedName>
    <definedName name="산재보험료" localSheetId="5">#REF!</definedName>
    <definedName name="산재보험료" localSheetId="1">#REF!</definedName>
    <definedName name="산재보험료">#REF!</definedName>
    <definedName name="산재보험료_산식" localSheetId="2">#REF!</definedName>
    <definedName name="산재보험료_산식">#REF!</definedName>
    <definedName name="산재보험료요율" localSheetId="2">#REF!</definedName>
    <definedName name="산재보험료요율">#REF!</definedName>
    <definedName name="산재보험료요율_변경" localSheetId="2">#REF!</definedName>
    <definedName name="산재보험료요율_변경">#REF!</definedName>
    <definedName name="산재보험료율" localSheetId="2">#REF!</definedName>
    <definedName name="산재보험료율">#REF!</definedName>
    <definedName name="산철쭉" localSheetId="2">#REF!</definedName>
    <definedName name="산철쭉" localSheetId="1">#REF!</definedName>
    <definedName name="산철쭉">#REF!</definedName>
    <definedName name="산출" localSheetId="5" hidden="1">{#N/A,#N/A,FALSE,"Sheet1"}</definedName>
    <definedName name="산출" hidden="1">{#N/A,#N/A,FALSE,"Sheet1"}</definedName>
    <definedName name="산출근거" localSheetId="2">BlankMacro1</definedName>
    <definedName name="산출근거" localSheetId="5">BlankMacro1</definedName>
    <definedName name="산출근거" localSheetId="1">BlankMacro1</definedName>
    <definedName name="산출근거">BlankMacro1</definedName>
    <definedName name="산출자재수량1" localSheetId="2">#REF!</definedName>
    <definedName name="산출자재수량1" localSheetId="5">#REF!</definedName>
    <definedName name="산출자재수량1" localSheetId="1">#REF!</definedName>
    <definedName name="산출자재수량1">#REF!</definedName>
    <definedName name="산출자재수량2" localSheetId="2">#REF!</definedName>
    <definedName name="산출자재수량2" localSheetId="5">#REF!</definedName>
    <definedName name="산출자재수량2" localSheetId="1">#REF!</definedName>
    <definedName name="산출자재수량2">#REF!</definedName>
    <definedName name="산출자재수량3" localSheetId="2">#REF!</definedName>
    <definedName name="산출자재수량3" localSheetId="5">#REF!</definedName>
    <definedName name="산출자재수량3" localSheetId="1">#REF!</definedName>
    <definedName name="산출자재수량3">#REF!</definedName>
    <definedName name="산출자재수량4" localSheetId="2">#REF!</definedName>
    <definedName name="산출자재수량4" localSheetId="5">#REF!</definedName>
    <definedName name="산출자재수량4" localSheetId="1">#REF!</definedName>
    <definedName name="산출자재수량4">#REF!</definedName>
    <definedName name="산출자재수량5" localSheetId="2">#REF!</definedName>
    <definedName name="산출자재수량5" localSheetId="5">#REF!</definedName>
    <definedName name="산출자재수량5" localSheetId="1">#REF!</definedName>
    <definedName name="산출자재수량5">#REF!</definedName>
    <definedName name="산출자재코드1" localSheetId="2">#REF!</definedName>
    <definedName name="산출자재코드1" localSheetId="5">#REF!</definedName>
    <definedName name="산출자재코드1" localSheetId="1">#REF!</definedName>
    <definedName name="산출자재코드1">#REF!</definedName>
    <definedName name="산출자재코드2" localSheetId="2">#REF!</definedName>
    <definedName name="산출자재코드2" localSheetId="5">#REF!</definedName>
    <definedName name="산출자재코드2" localSheetId="1">#REF!</definedName>
    <definedName name="산출자재코드2">#REF!</definedName>
    <definedName name="산출자재코드3" localSheetId="2">#REF!</definedName>
    <definedName name="산출자재코드3" localSheetId="5">#REF!</definedName>
    <definedName name="산출자재코드3" localSheetId="1">#REF!</definedName>
    <definedName name="산출자재코드3">#REF!</definedName>
    <definedName name="산출자재코드4" localSheetId="2">#REF!</definedName>
    <definedName name="산출자재코드4" localSheetId="5">#REF!</definedName>
    <definedName name="산출자재코드4" localSheetId="1">#REF!</definedName>
    <definedName name="산출자재코드4">#REF!</definedName>
    <definedName name="산출자재코드5" localSheetId="2">#REF!</definedName>
    <definedName name="산출자재코드5" localSheetId="5">#REF!</definedName>
    <definedName name="산출자재코드5" localSheetId="1">#REF!</definedName>
    <definedName name="산출자재코드5">#REF!</definedName>
    <definedName name="산출표" localSheetId="2">BlankMacro1</definedName>
    <definedName name="산출표" localSheetId="5">BlankMacro1</definedName>
    <definedName name="산출표" localSheetId="1">BlankMacro1</definedName>
    <definedName name="산출표">BlankMacro1</definedName>
    <definedName name="삼.관리및편익시설물공" localSheetId="2">#REF!</definedName>
    <definedName name="삼.관리및편익시설물공" localSheetId="5">#REF!</definedName>
    <definedName name="삼.관리및편익시설물공" localSheetId="1">#REF!</definedName>
    <definedName name="삼.관리및편익시설물공">#REF!</definedName>
    <definedName name="삼노" localSheetId="2">#REF!</definedName>
    <definedName name="삼노">#REF!</definedName>
    <definedName name="삼재" localSheetId="2">#REF!</definedName>
    <definedName name="삼재">#REF!</definedName>
    <definedName name="상" localSheetId="2">#REF!</definedName>
    <definedName name="상" localSheetId="5">#REF!</definedName>
    <definedName name="상" localSheetId="1">#REF!</definedName>
    <definedName name="상">#REF!</definedName>
    <definedName name="상가A">#N/A</definedName>
    <definedName name="상가B">#N/A</definedName>
    <definedName name="상림1호" localSheetId="2">#REF!</definedName>
    <definedName name="상림1호" localSheetId="1">#REF!</definedName>
    <definedName name="상림1호">#REF!</definedName>
    <definedName name="상림2호" localSheetId="2">#REF!</definedName>
    <definedName name="상림2호" localSheetId="5">#REF!</definedName>
    <definedName name="상림2호" localSheetId="1">#REF!</definedName>
    <definedName name="상림2호">#REF!</definedName>
    <definedName name="상림3호" localSheetId="2">#REF!</definedName>
    <definedName name="상림3호" localSheetId="5">#REF!</definedName>
    <definedName name="상림3호" localSheetId="1">#REF!</definedName>
    <definedName name="상림3호">#REF!</definedName>
    <definedName name="상부슬라브" localSheetId="2">#REF!</definedName>
    <definedName name="상부슬라브">#REF!</definedName>
    <definedName name="상온형백색수량" localSheetId="2">#REF!</definedName>
    <definedName name="상온형백색수량">#REF!</definedName>
    <definedName name="상온형황색수량" localSheetId="2">#REF!</definedName>
    <definedName name="상온형황색수량">#REF!</definedName>
    <definedName name="새">#N/A</definedName>
    <definedName name="새공통" localSheetId="5" hidden="1">{#N/A,#N/A,FALSE,"이태원철근"}</definedName>
    <definedName name="새공통" hidden="1">{#N/A,#N/A,FALSE,"이태원철근"}</definedName>
    <definedName name="새끼" localSheetId="2">#REF!</definedName>
    <definedName name="새끼">#REF!</definedName>
    <definedName name="새들" localSheetId="2">#REF!</definedName>
    <definedName name="새들" localSheetId="5">#REF!</definedName>
    <definedName name="새들" localSheetId="1">#REF!</definedName>
    <definedName name="새들">#REF!</definedName>
    <definedName name="새들1" localSheetId="2">#REF!</definedName>
    <definedName name="새들1" localSheetId="5">#REF!</definedName>
    <definedName name="새들1" localSheetId="1">#REF!</definedName>
    <definedName name="새들1">#REF!</definedName>
    <definedName name="새들2" localSheetId="2">#REF!</definedName>
    <definedName name="새들2" localSheetId="5">#REF!</definedName>
    <definedName name="새들2" localSheetId="1">#REF!</definedName>
    <definedName name="새들2">#REF!</definedName>
    <definedName name="새들분수전100_13" localSheetId="2">#REF!</definedName>
    <definedName name="새들분수전100_13">#REF!</definedName>
    <definedName name="새들분수전100_20" localSheetId="2">#REF!</definedName>
    <definedName name="새들분수전100_20">#REF!</definedName>
    <definedName name="새들분수전100_25" localSheetId="2">#REF!</definedName>
    <definedName name="새들분수전100_25">#REF!</definedName>
    <definedName name="새들분수전100_32" localSheetId="2">#REF!</definedName>
    <definedName name="새들분수전100_32">#REF!</definedName>
    <definedName name="새들분수전100_40" localSheetId="2">#REF!</definedName>
    <definedName name="새들분수전100_40">#REF!</definedName>
    <definedName name="새들분수전100_50" localSheetId="2">#REF!</definedName>
    <definedName name="새들분수전100_50">#REF!</definedName>
    <definedName name="새들분수전150_13" localSheetId="2">#REF!</definedName>
    <definedName name="새들분수전150_13">#REF!</definedName>
    <definedName name="새들분수전150_20" localSheetId="2">#REF!</definedName>
    <definedName name="새들분수전150_20">#REF!</definedName>
    <definedName name="새들분수전150_25" localSheetId="2">#REF!</definedName>
    <definedName name="새들분수전150_25">#REF!</definedName>
    <definedName name="새들분수전150_32" localSheetId="2">#REF!</definedName>
    <definedName name="새들분수전150_32">#REF!</definedName>
    <definedName name="새들분수전150_40" localSheetId="2">#REF!</definedName>
    <definedName name="새들분수전150_40">#REF!</definedName>
    <definedName name="새들분수전150_50" localSheetId="2">#REF!</definedName>
    <definedName name="새들분수전150_50">#REF!</definedName>
    <definedName name="새들분수전200_13" localSheetId="2">#REF!</definedName>
    <definedName name="새들분수전200_13">#REF!</definedName>
    <definedName name="새들분수전200_20" localSheetId="2">#REF!</definedName>
    <definedName name="새들분수전200_20">#REF!</definedName>
    <definedName name="새들분수전200_25" localSheetId="2">#REF!</definedName>
    <definedName name="새들분수전200_25">#REF!</definedName>
    <definedName name="새들분수전200_32" localSheetId="2">#REF!</definedName>
    <definedName name="새들분수전200_32">#REF!</definedName>
    <definedName name="새들분수전200_40" localSheetId="2">#REF!</definedName>
    <definedName name="새들분수전200_40">#REF!</definedName>
    <definedName name="새들분수전200_50" localSheetId="2">#REF!</definedName>
    <definedName name="새들분수전200_50">#REF!</definedName>
    <definedName name="새들분수전250_13" localSheetId="2">#REF!</definedName>
    <definedName name="새들분수전250_13">#REF!</definedName>
    <definedName name="새들분수전250_20" localSheetId="2">#REF!</definedName>
    <definedName name="새들분수전250_20">#REF!</definedName>
    <definedName name="새들분수전250_25" localSheetId="2">#REF!</definedName>
    <definedName name="새들분수전250_25">#REF!</definedName>
    <definedName name="새들분수전250_32" localSheetId="2">#REF!</definedName>
    <definedName name="새들분수전250_32">#REF!</definedName>
    <definedName name="새들분수전250_40" localSheetId="2">#REF!</definedName>
    <definedName name="새들분수전250_40">#REF!</definedName>
    <definedName name="새들분수전250_50" localSheetId="2">#REF!</definedName>
    <definedName name="새들분수전250_50">#REF!</definedName>
    <definedName name="새들분수전300_13" localSheetId="2">#REF!</definedName>
    <definedName name="새들분수전300_13">#REF!</definedName>
    <definedName name="새들분수전300_20" localSheetId="2">#REF!</definedName>
    <definedName name="새들분수전300_20">#REF!</definedName>
    <definedName name="새들분수전300_25" localSheetId="2">#REF!</definedName>
    <definedName name="새들분수전300_25">#REF!</definedName>
    <definedName name="새들분수전300_32" localSheetId="2">#REF!</definedName>
    <definedName name="새들분수전300_32">#REF!</definedName>
    <definedName name="새들분수전300_40" localSheetId="2">#REF!</definedName>
    <definedName name="새들분수전300_40">#REF!</definedName>
    <definedName name="새들분수전300_50" localSheetId="2">#REF!</definedName>
    <definedName name="새들분수전300_50">#REF!</definedName>
    <definedName name="새들분수전50_13" localSheetId="2">#REF!</definedName>
    <definedName name="새들분수전50_13">#REF!</definedName>
    <definedName name="새들분수전50_20" localSheetId="2">#REF!</definedName>
    <definedName name="새들분수전50_20">#REF!</definedName>
    <definedName name="새들분수전50_25" localSheetId="2">#REF!</definedName>
    <definedName name="새들분수전50_25">#REF!</definedName>
    <definedName name="새들분수전75_13" localSheetId="2">#REF!</definedName>
    <definedName name="새들분수전75_13">#REF!</definedName>
    <definedName name="새들분수전75_20" localSheetId="2">#REF!</definedName>
    <definedName name="새들분수전75_20">#REF!</definedName>
    <definedName name="새들분수전75_25" localSheetId="2">#REF!</definedName>
    <definedName name="새들분수전75_25">#REF!</definedName>
    <definedName name="새들분수전75_32" localSheetId="2">#REF!</definedName>
    <definedName name="새들분수전75_32">#REF!</definedName>
    <definedName name="새들분수전75_40" localSheetId="2">#REF!</definedName>
    <definedName name="새들분수전75_40">#REF!</definedName>
    <definedName name="새시공" localSheetId="2">#REF!</definedName>
    <definedName name="새시공">#REF!</definedName>
    <definedName name="샌드펌프" localSheetId="2">#REF!</definedName>
    <definedName name="샌드펌프" localSheetId="5">#REF!</definedName>
    <definedName name="샌드펌프" localSheetId="1">#REF!</definedName>
    <definedName name="샌드펌프">#REF!</definedName>
    <definedName name="샘플러" localSheetId="2">#REF!</definedName>
    <definedName name="샘플러">#REF!</definedName>
    <definedName name="생사1호" localSheetId="2">#REF!</definedName>
    <definedName name="생사1호" localSheetId="5">#REF!</definedName>
    <definedName name="생사1호" localSheetId="1">#REF!</definedName>
    <definedName name="생사1호">#REF!</definedName>
    <definedName name="생사2호" localSheetId="2">#REF!</definedName>
    <definedName name="생사2호" localSheetId="5">#REF!</definedName>
    <definedName name="생사2호" localSheetId="1">#REF!</definedName>
    <definedName name="생사2호">#REF!</definedName>
    <definedName name="생사기존" localSheetId="2">#REF!</definedName>
    <definedName name="생사기존" localSheetId="5">#REF!</definedName>
    <definedName name="생사기존" localSheetId="1">#REF!</definedName>
    <definedName name="생사기존">#REF!</definedName>
    <definedName name="생크애답타" localSheetId="2">#REF!</definedName>
    <definedName name="생크애답타" localSheetId="5">#REF!</definedName>
    <definedName name="생크애답타" localSheetId="1">#REF!</definedName>
    <definedName name="생크애답타">#REF!</definedName>
    <definedName name="샤워부스공사" localSheetId="2">#REF!</definedName>
    <definedName name="샤워부스공사" localSheetId="5">#REF!</definedName>
    <definedName name="샤워부스공사" localSheetId="1">#REF!</definedName>
    <definedName name="샤워부스공사">#REF!</definedName>
    <definedName name="석고보드공사" localSheetId="2">#REF!</definedName>
    <definedName name="석고보드공사" localSheetId="5">#REF!</definedName>
    <definedName name="석고보드공사" localSheetId="1">#REF!</definedName>
    <definedName name="석고보드공사">#REF!</definedName>
    <definedName name="석공" localSheetId="2">#REF!</definedName>
    <definedName name="석공" localSheetId="5">#REF!</definedName>
    <definedName name="석공" localSheetId="1">#REF!</definedName>
    <definedName name="석공">#REF!</definedName>
    <definedName name="석공사" localSheetId="2">#REF!</definedName>
    <definedName name="석공사" localSheetId="5">#REF!</definedName>
    <definedName name="석공사" localSheetId="1">#REF!</definedName>
    <definedName name="석공사">#REF!</definedName>
    <definedName name="석재타일경" localSheetId="2">#REF!</definedName>
    <definedName name="석재타일경">#REF!</definedName>
    <definedName name="석재타일노" localSheetId="2">#REF!</definedName>
    <definedName name="석재타일노">#REF!</definedName>
    <definedName name="석재타일재" localSheetId="2">#REF!</definedName>
    <definedName name="석재타일재">#REF!</definedName>
    <definedName name="선량1호" localSheetId="2">#REF!</definedName>
    <definedName name="선량1호" localSheetId="5">#REF!</definedName>
    <definedName name="선량1호" localSheetId="1">#REF!</definedName>
    <definedName name="선량1호">#REF!</definedName>
    <definedName name="선량2호" localSheetId="2">#REF!</definedName>
    <definedName name="선량2호" localSheetId="5">#REF!</definedName>
    <definedName name="선량2호" localSheetId="1">#REF!</definedName>
    <definedName name="선량2호">#REF!</definedName>
    <definedName name="선량3호" localSheetId="2">#REF!</definedName>
    <definedName name="선량3호" localSheetId="5">#REF!</definedName>
    <definedName name="선량3호" localSheetId="1">#REF!</definedName>
    <definedName name="선량3호">#REF!</definedName>
    <definedName name="선량4호" localSheetId="2">#REF!</definedName>
    <definedName name="선량4호" localSheetId="5">#REF!</definedName>
    <definedName name="선량4호" localSheetId="1">#REF!</definedName>
    <definedName name="선량4호">#REF!</definedName>
    <definedName name="선량5호" localSheetId="2">#REF!</definedName>
    <definedName name="선량5호" localSheetId="5">#REF!</definedName>
    <definedName name="선량5호" localSheetId="1">#REF!</definedName>
    <definedName name="선량5호">#REF!</definedName>
    <definedName name="선로분계" localSheetId="2">#REF!</definedName>
    <definedName name="선로분계" localSheetId="5">#REF!</definedName>
    <definedName name="선로분계" localSheetId="1">#REF!</definedName>
    <definedName name="선로분계">#REF!</definedName>
    <definedName name="선로설비임대차" localSheetId="5">#N/A</definedName>
    <definedName name="선로설비임대차">[0]!선로설비임대차</definedName>
    <definedName name="선번" localSheetId="5">#N/A</definedName>
    <definedName name="선번">[0]!선번</definedName>
    <definedName name="설계" localSheetId="2">#REF!</definedName>
    <definedName name="설계" localSheetId="5">#REF!</definedName>
    <definedName name="설계" localSheetId="1">#REF!</definedName>
    <definedName name="설계">#REF!</definedName>
    <definedName name="설계가">#N/A</definedName>
    <definedName name="설계내역서" localSheetId="2">BlankMacro1</definedName>
    <definedName name="설계내역서" localSheetId="5">BlankMacro1</definedName>
    <definedName name="설계내역서" localSheetId="1">BlankMacro1</definedName>
    <definedName name="설계내역서">BlankMacro1</definedName>
    <definedName name="설계년도" localSheetId="2">#REF!</definedName>
    <definedName name="설계년도">#REF!</definedName>
    <definedName name="설계비" localSheetId="2">#REF!</definedName>
    <definedName name="설계비" localSheetId="5">#REF!</definedName>
    <definedName name="설계비" localSheetId="1">#REF!</definedName>
    <definedName name="설계비">#REF!</definedName>
    <definedName name="설계사" localSheetId="2">#REF!</definedName>
    <definedName name="설계사" localSheetId="5">#REF!</definedName>
    <definedName name="설계사" localSheetId="1">#REF!</definedName>
    <definedName name="설계사">#REF!</definedName>
    <definedName name="설계삼" localSheetId="2">#REF!</definedName>
    <definedName name="설계삼" localSheetId="5">#REF!</definedName>
    <definedName name="설계삼" localSheetId="1">#REF!</definedName>
    <definedName name="설계삼">#REF!</definedName>
    <definedName name="설계서" localSheetId="2">#REF!</definedName>
    <definedName name="설계서">#REF!</definedName>
    <definedName name="설계서명" localSheetId="2">#REF!</definedName>
    <definedName name="설계서명">#REF!</definedName>
    <definedName name="설계서용지" localSheetId="2">BlankMacro1</definedName>
    <definedName name="설계서용지">BlankMacro1</definedName>
    <definedName name="설계속도" localSheetId="2">#REF!</definedName>
    <definedName name="설계속도" localSheetId="5">#REF!</definedName>
    <definedName name="설계속도" localSheetId="1">#REF!</definedName>
    <definedName name="설계속도">#REF!</definedName>
    <definedName name="설계오" localSheetId="2">#REF!</definedName>
    <definedName name="설계오" localSheetId="5">#REF!</definedName>
    <definedName name="설계오" localSheetId="1">#REF!</definedName>
    <definedName name="설계오">#REF!</definedName>
    <definedName name="설계육" localSheetId="2">#REF!</definedName>
    <definedName name="설계육" localSheetId="5">#REF!</definedName>
    <definedName name="설계육" localSheetId="1">#REF!</definedName>
    <definedName name="설계육">#REF!</definedName>
    <definedName name="설계이" localSheetId="2">#REF!</definedName>
    <definedName name="설계이" localSheetId="5">#REF!</definedName>
    <definedName name="설계이" localSheetId="1">#REF!</definedName>
    <definedName name="설계이">#REF!</definedName>
    <definedName name="설계일자" localSheetId="2">#REF!</definedName>
    <definedName name="설계일자">#REF!</definedName>
    <definedName name="설변" localSheetId="5" hidden="1">{#N/A,#N/A,FALSE,"월공사비집계표양식 (7)";#N/A,#N/A,FALSE,"월공사비집계표양식 (7)"}</definedName>
    <definedName name="설변" hidden="1">{#N/A,#N/A,FALSE,"월공사비집계표양식 (7)";#N/A,#N/A,FALSE,"월공사비집계표양식 (7)"}</definedName>
    <definedName name="설변사유" hidden="1">{#N/A,#N/A,TRUE,"1";#N/A,#N/A,TRUE,"2";#N/A,#N/A,TRUE,"3";#N/A,#N/A,TRUE,"4";#N/A,#N/A,TRUE,"5";#N/A,#N/A,TRUE,"6";#N/A,#N/A,TRUE,"7"}</definedName>
    <definedName name="설비" localSheetId="5" hidden="1">{#N/A,#N/A,FALSE,"이태원철근"}</definedName>
    <definedName name="설비" hidden="1">{#N/A,#N/A,FALSE,"이태원철근"}</definedName>
    <definedName name="설비공사" localSheetId="2">#REF!</definedName>
    <definedName name="설비공사" localSheetId="5">#REF!</definedName>
    <definedName name="설비공사" localSheetId="1">#REF!</definedName>
    <definedName name="설비공사">#REF!</definedName>
    <definedName name="설비서비스">#N/A</definedName>
    <definedName name="설비자재" localSheetId="2">#REF!</definedName>
    <definedName name="설비자재" localSheetId="1">#REF!</definedName>
    <definedName name="설비자재">#REF!</definedName>
    <definedName name="설비지급자재" localSheetId="2">#REF!</definedName>
    <definedName name="설비지급자재" localSheetId="5">#REF!</definedName>
    <definedName name="설비지급자재" localSheetId="1">#REF!</definedName>
    <definedName name="설비지급자재">#REF!</definedName>
    <definedName name="설집" localSheetId="2">#REF!</definedName>
    <definedName name="설집">#REF!</definedName>
    <definedName name="설치해체비" localSheetId="2">#REF!</definedName>
    <definedName name="설치해체비" localSheetId="5">#REF!</definedName>
    <definedName name="설치해체비" localSheetId="1">#REF!</definedName>
    <definedName name="설치해체비">#REF!</definedName>
    <definedName name="성" localSheetId="2">#REF!</definedName>
    <definedName name="성" localSheetId="5">#REF!</definedName>
    <definedName name="성" localSheetId="1">#REF!</definedName>
    <definedName name="성">#REF!</definedName>
    <definedName name="성남" localSheetId="2">#REF!</definedName>
    <definedName name="성남" localSheetId="5">#REF!</definedName>
    <definedName name="성남" localSheetId="1">#REF!</definedName>
    <definedName name="성남">#REF!</definedName>
    <definedName name="성단" localSheetId="2">#REF!</definedName>
    <definedName name="성단" localSheetId="5">#REF!</definedName>
    <definedName name="성단" localSheetId="1">#REF!</definedName>
    <definedName name="성단">#REF!</definedName>
    <definedName name="성산1호" localSheetId="2">#REF!</definedName>
    <definedName name="성산1호" localSheetId="5">#REF!</definedName>
    <definedName name="성산1호" localSheetId="1">#REF!</definedName>
    <definedName name="성산1호">#REF!</definedName>
    <definedName name="성산2호" localSheetId="2">#REF!</definedName>
    <definedName name="성산2호" localSheetId="5">#REF!</definedName>
    <definedName name="성산2호" localSheetId="1">#REF!</definedName>
    <definedName name="성산2호">#REF!</definedName>
    <definedName name="성산3호" localSheetId="2">#REF!</definedName>
    <definedName name="성산3호" localSheetId="5">#REF!</definedName>
    <definedName name="성산3호" localSheetId="1">#REF!</definedName>
    <definedName name="성산3호">#REF!</definedName>
    <definedName name="성산4호" localSheetId="2">#REF!</definedName>
    <definedName name="성산4호" localSheetId="5">#REF!</definedName>
    <definedName name="성산4호" localSheetId="1">#REF!</definedName>
    <definedName name="성산4호">#REF!</definedName>
    <definedName name="성산5호" localSheetId="2">#REF!</definedName>
    <definedName name="성산5호" localSheetId="5">#REF!</definedName>
    <definedName name="성산5호" localSheetId="1">#REF!</definedName>
    <definedName name="성산5호">#REF!</definedName>
    <definedName name="성토부도수로연장" localSheetId="2">#REF!</definedName>
    <definedName name="성토부도수로연장">#REF!</definedName>
    <definedName name="성토부도수로재료" localSheetId="2">#REF!</definedName>
    <definedName name="성토부도수로재료">#REF!</definedName>
    <definedName name="성토부도수로재료집계" localSheetId="2">#REF!</definedName>
    <definedName name="성토부도수로재료집계">#REF!</definedName>
    <definedName name="세금" localSheetId="2">#REF!</definedName>
    <definedName name="세금" localSheetId="5">#REF!</definedName>
    <definedName name="세금" localSheetId="1">#REF!</definedName>
    <definedName name="세금">#REF!</definedName>
    <definedName name="세금1" localSheetId="2">#REF!</definedName>
    <definedName name="세금1" localSheetId="5">#REF!</definedName>
    <definedName name="세금1" localSheetId="1">#REF!</definedName>
    <definedName name="세금1">#REF!</definedName>
    <definedName name="세금과공과" localSheetId="2">#REF!</definedName>
    <definedName name="세금과공과" localSheetId="5">#REF!</definedName>
    <definedName name="세금과공과" localSheetId="1">#REF!</definedName>
    <definedName name="세금과공과">#REF!</definedName>
    <definedName name="셔터공" localSheetId="2">#REF!</definedName>
    <definedName name="셔터공">#REF!</definedName>
    <definedName name="소" localSheetId="2">#REF!</definedName>
    <definedName name="소">#REF!</definedName>
    <definedName name="소계" localSheetId="2">#REF!</definedName>
    <definedName name="소계" localSheetId="5">#REF!</definedName>
    <definedName name="소계" localSheetId="1">#REF!</definedName>
    <definedName name="소계">#REF!</definedName>
    <definedName name="소나무" localSheetId="2">#REF!</definedName>
    <definedName name="소나무" localSheetId="5">#REF!</definedName>
    <definedName name="소나무" localSheetId="1">#REF!</definedName>
    <definedName name="소나무">#REF!</definedName>
    <definedName name="소모총괄" localSheetId="2">BlankMacro1</definedName>
    <definedName name="소모총괄" localSheetId="5">BlankMacro1</definedName>
    <definedName name="소모총괄" localSheetId="1">BlankMacro1</definedName>
    <definedName name="소모총괄">BlankMacro1</definedName>
    <definedName name="소모품" localSheetId="2">#REF!</definedName>
    <definedName name="소모품" localSheetId="5">#REF!</definedName>
    <definedName name="소모품" localSheetId="1">#REF!</definedName>
    <definedName name="소모품">#REF!</definedName>
    <definedName name="소모품1" localSheetId="2">#REF!</definedName>
    <definedName name="소모품1" localSheetId="5">#REF!</definedName>
    <definedName name="소모품1" localSheetId="1">#REF!</definedName>
    <definedName name="소모품1">#REF!</definedName>
    <definedName name="소방" localSheetId="2">#REF!</definedName>
    <definedName name="소방" localSheetId="5">#REF!</definedName>
    <definedName name="소방" localSheetId="1">#REF!</definedName>
    <definedName name="소방">#REF!</definedName>
    <definedName name="소방공량산출서" localSheetId="2">BlankMacro1</definedName>
    <definedName name="소방공량산출서" localSheetId="5">BlankMacro1</definedName>
    <definedName name="소방공량산출서" localSheetId="1">BlankMacro1</definedName>
    <definedName name="소방공량산출서">BlankMacro1</definedName>
    <definedName name="소방내역" localSheetId="2">BlankMacro1</definedName>
    <definedName name="소방내역" localSheetId="5">BlankMacro1</definedName>
    <definedName name="소방내역" localSheetId="1">BlankMacro1</definedName>
    <definedName name="소방내역">BlankMacro1</definedName>
    <definedName name="소방내역서" localSheetId="2">BlankMacro1</definedName>
    <definedName name="소방내역서" localSheetId="5">BlankMacro1</definedName>
    <definedName name="소방내역서" localSheetId="1">BlankMacro1</definedName>
    <definedName name="소방내역서">BlankMacro1</definedName>
    <definedName name="소요자재.1" localSheetId="5">#N/A</definedName>
    <definedName name="소요자재.1">[0]!소요자재.1</definedName>
    <definedName name="소요자재1" localSheetId="5">#N/A</definedName>
    <definedName name="소요자재1">[0]!소요자재1</definedName>
    <definedName name="소요자재2" localSheetId="5">#N/A</definedName>
    <definedName name="소요자재2">[0]!소요자재2</definedName>
    <definedName name="소용량충전기" localSheetId="2">#REF!</definedName>
    <definedName name="소용량충전기" localSheetId="5">#REF!</definedName>
    <definedName name="소용량충전기" localSheetId="1">#REF!</definedName>
    <definedName name="소용량충전기">#REF!</definedName>
    <definedName name="소음진동" localSheetId="2">#REF!</definedName>
    <definedName name="소음진동">#REF!</definedName>
    <definedName name="소음진동측정" localSheetId="2">#REF!</definedName>
    <definedName name="소음진동측정">#REF!</definedName>
    <definedName name="소일위대가1" localSheetId="2">#REF!</definedName>
    <definedName name="소일위대가1">#REF!</definedName>
    <definedName name="소총" localSheetId="2">BlankMacro1</definedName>
    <definedName name="소총" localSheetId="5">BlankMacro1</definedName>
    <definedName name="소총" localSheetId="1">BlankMacro1</definedName>
    <definedName name="소총">BlankMacro1</definedName>
    <definedName name="소프트100" localSheetId="2">#REF!</definedName>
    <definedName name="소프트100">#REF!</definedName>
    <definedName name="소프트150" localSheetId="2">#REF!</definedName>
    <definedName name="소프트150">#REF!</definedName>
    <definedName name="소프트200" localSheetId="2">#REF!</definedName>
    <definedName name="소프트200">#REF!</definedName>
    <definedName name="소프트300" localSheetId="2">#REF!</definedName>
    <definedName name="소프트300">#REF!</definedName>
    <definedName name="소프트400" localSheetId="2">#REF!</definedName>
    <definedName name="소프트400">#REF!</definedName>
    <definedName name="소프트500" localSheetId="2">#REF!</definedName>
    <definedName name="소프트500">#REF!</definedName>
    <definedName name="소프트80" localSheetId="2">#REF!</definedName>
    <definedName name="소프트80">#REF!</definedName>
    <definedName name="소프트실제수밸브개폐대" localSheetId="2">#REF!</definedName>
    <definedName name="소프트실제수밸브개폐대">#REF!</definedName>
    <definedName name="소프트제수밸브개폐대" localSheetId="2">#REF!</definedName>
    <definedName name="소프트제수밸브개폐대">#REF!</definedName>
    <definedName name="소형B손료" localSheetId="2">#REF!</definedName>
    <definedName name="소형B손료" localSheetId="5">#REF!</definedName>
    <definedName name="소형B손료" localSheetId="1">#REF!</definedName>
    <definedName name="소형B손료">#REF!</definedName>
    <definedName name="소형철개" localSheetId="2">#REF!</definedName>
    <definedName name="소형철개">#REF!</definedName>
    <definedName name="소화전곡관플랜지100" localSheetId="2">#REF!</definedName>
    <definedName name="소화전곡관플랜지100">#REF!</definedName>
    <definedName name="소화전용단관100100" localSheetId="2">#REF!</definedName>
    <definedName name="소화전용단관100100">#REF!</definedName>
    <definedName name="소화전용편락관10080" localSheetId="2">#REF!</definedName>
    <definedName name="소화전용편락관10080">#REF!</definedName>
    <definedName name="송수관로구경" localSheetId="2">#REF!</definedName>
    <definedName name="송수관로구경" localSheetId="5">#REF!</definedName>
    <definedName name="송수관로구경" localSheetId="1">#REF!</definedName>
    <definedName name="송수관로구경">#REF!</definedName>
    <definedName name="송신광출력" localSheetId="2">#REF!</definedName>
    <definedName name="송신광출력" localSheetId="5">#REF!</definedName>
    <definedName name="송신광출력" localSheetId="1">#REF!</definedName>
    <definedName name="송신광출력">#REF!</definedName>
    <definedName name="송신광출력작성" localSheetId="2">#REF!</definedName>
    <definedName name="송신광출력작성" localSheetId="5">#REF!</definedName>
    <definedName name="송신광출력작성" localSheetId="1">#REF!</definedName>
    <definedName name="송신광출력작성">#REF!</definedName>
    <definedName name="송천1" localSheetId="2">#REF!</definedName>
    <definedName name="송천1" localSheetId="5">#REF!</definedName>
    <definedName name="송천1" localSheetId="1">#REF!</definedName>
    <definedName name="송천1">#REF!</definedName>
    <definedName name="송천2" localSheetId="2">#REF!</definedName>
    <definedName name="송천2" localSheetId="5">#REF!</definedName>
    <definedName name="송천2" localSheetId="1">#REF!</definedName>
    <definedName name="송천2">#REF!</definedName>
    <definedName name="쇠흙손경비" localSheetId="2">#REF!</definedName>
    <definedName name="쇠흙손경비">#REF!</definedName>
    <definedName name="쇠흙손노무비" localSheetId="2">#REF!</definedName>
    <definedName name="쇠흙손노무비">#REF!</definedName>
    <definedName name="쇠흙손재료비" localSheetId="2">#REF!</definedName>
    <definedName name="쇠흙손재료비">#REF!</definedName>
    <definedName name="수" localSheetId="2">#REF!</definedName>
    <definedName name="수" localSheetId="5">#REF!</definedName>
    <definedName name="수" localSheetId="1">#REF!</definedName>
    <definedName name="수">#REF!</definedName>
    <definedName name="수____종" localSheetId="2">#REF!</definedName>
    <definedName name="수____종" localSheetId="5">#REF!</definedName>
    <definedName name="수____종" localSheetId="1">#REF!</definedName>
    <definedName name="수____종">#REF!</definedName>
    <definedName name="수건함" localSheetId="2">#REF!</definedName>
    <definedName name="수건함" localSheetId="5">#REF!</definedName>
    <definedName name="수건함" localSheetId="1">#REF!</definedName>
    <definedName name="수건함">#REF!</definedName>
    <definedName name="수건함공사" localSheetId="2">#REF!</definedName>
    <definedName name="수건함공사" localSheetId="5">#REF!</definedName>
    <definedName name="수건함공사" localSheetId="1">#REF!</definedName>
    <definedName name="수건함공사">#REF!</definedName>
    <definedName name="수경단가" localSheetId="2">#REF!</definedName>
    <definedName name="수경단가">#REF!</definedName>
    <definedName name="수경단가1" localSheetId="2">#REF!</definedName>
    <definedName name="수경단가1">#REF!</definedName>
    <definedName name="수경일위" localSheetId="2">#REF!</definedName>
    <definedName name="수경일위">#REF!</definedName>
    <definedName name="수도" localSheetId="2">#REF!</definedName>
    <definedName name="수도" localSheetId="5">#REF!</definedName>
    <definedName name="수도" localSheetId="1">#REF!</definedName>
    <definedName name="수도">#REF!</definedName>
    <definedName name="수도1" localSheetId="2">#REF!</definedName>
    <definedName name="수도1" localSheetId="5">#REF!</definedName>
    <definedName name="수도1" localSheetId="1">#REF!</definedName>
    <definedName name="수도1">#REF!</definedName>
    <definedName name="수도미터기100" localSheetId="2">#REF!</definedName>
    <definedName name="수도미터기100">#REF!</definedName>
    <definedName name="수도미터기150" localSheetId="2">#REF!</definedName>
    <definedName name="수도미터기150">#REF!</definedName>
    <definedName name="수도미터기16" localSheetId="2">#REF!</definedName>
    <definedName name="수도미터기16">#REF!</definedName>
    <definedName name="수도미터기20" localSheetId="2">#REF!</definedName>
    <definedName name="수도미터기20">#REF!</definedName>
    <definedName name="수도미터기200" localSheetId="2">#REF!</definedName>
    <definedName name="수도미터기200">#REF!</definedName>
    <definedName name="수도미터기25" localSheetId="2">#REF!</definedName>
    <definedName name="수도미터기25">#REF!</definedName>
    <definedName name="수도미터기32" localSheetId="2">#REF!</definedName>
    <definedName name="수도미터기32">#REF!</definedName>
    <definedName name="수도미터기40" localSheetId="2">#REF!</definedName>
    <definedName name="수도미터기40">#REF!</definedName>
    <definedName name="수도미터기50" localSheetId="2">#REF!</definedName>
    <definedName name="수도미터기50">#REF!</definedName>
    <definedName name="수도미터기75" localSheetId="2">#REF!</definedName>
    <definedName name="수도미터기75">#REF!</definedName>
    <definedName name="수량" localSheetId="2">#REF!</definedName>
    <definedName name="수량" localSheetId="5">#REF!</definedName>
    <definedName name="수량" localSheetId="1">#REF!</definedName>
    <definedName name="수량">#REF!</definedName>
    <definedName name="수량산출" localSheetId="2">#REF!</definedName>
    <definedName name="수량산출" localSheetId="5">#REF!</definedName>
    <definedName name="수량산출" localSheetId="1">#REF!</definedName>
    <definedName name="수량산출">#REF!</definedName>
    <definedName name="수량산출12" localSheetId="2">BlankMacro1</definedName>
    <definedName name="수량산출12" localSheetId="5">BlankMacro1</definedName>
    <definedName name="수량산출12" localSheetId="1">BlankMacro1</definedName>
    <definedName name="수량산출12">BlankMacro1</definedName>
    <definedName name="수량산출2" localSheetId="2">BlankMacro1</definedName>
    <definedName name="수량산출2" localSheetId="5">BlankMacro1</definedName>
    <definedName name="수량산출2" localSheetId="1">BlankMacro1</definedName>
    <definedName name="수량산출2">BlankMacro1</definedName>
    <definedName name="수량산출5" localSheetId="2">BlankMacro1</definedName>
    <definedName name="수량산출5" localSheetId="5">BlankMacro1</definedName>
    <definedName name="수량산출5" localSheetId="1">BlankMacro1</definedName>
    <definedName name="수량산출5">BlankMacro1</definedName>
    <definedName name="수량집계밀" localSheetId="2">#REF!</definedName>
    <definedName name="수량집계밀" localSheetId="5">#REF!</definedName>
    <definedName name="수량집계밀" localSheetId="1">#REF!</definedName>
    <definedName name="수량집계밀">#REF!</definedName>
    <definedName name="수량집계양" localSheetId="2">#REF!</definedName>
    <definedName name="수량집계양" localSheetId="5">#REF!</definedName>
    <definedName name="수량집계양" localSheetId="1">#REF!</definedName>
    <definedName name="수량집계양">#REF!</definedName>
    <definedName name="수리수문" localSheetId="2">#REF!</definedName>
    <definedName name="수리수문">#REF!</definedName>
    <definedName name="수목" localSheetId="2">#REF!</definedName>
    <definedName name="수목">#REF!</definedName>
    <definedName name="수목단가" localSheetId="2">#REF!</definedName>
    <definedName name="수목단가" localSheetId="5">#REF!</definedName>
    <definedName name="수목단가" localSheetId="1">#REF!</definedName>
    <definedName name="수목단가">#REF!</definedName>
    <definedName name="수목수량" localSheetId="2">#REF!</definedName>
    <definedName name="수목수량" localSheetId="5">#REF!</definedName>
    <definedName name="수목수량" localSheetId="1">#REF!</definedName>
    <definedName name="수목수량">#REF!</definedName>
    <definedName name="수목자재">#N/A</definedName>
    <definedName name="수배전" localSheetId="2">#REF!</definedName>
    <definedName name="수배전" localSheetId="5">#REF!</definedName>
    <definedName name="수배전" localSheetId="1">#REF!</definedName>
    <definedName name="수배전">#REF!</definedName>
    <definedName name="수불부" localSheetId="5">#N/A</definedName>
    <definedName name="수불부">[0]!수불부</definedName>
    <definedName name="수수꽃다리" localSheetId="2">#REF!</definedName>
    <definedName name="수수꽃다리" localSheetId="5">#REF!</definedName>
    <definedName name="수수꽃다리" localSheetId="1">#REF!</definedName>
    <definedName name="수수꽃다리">#REF!</definedName>
    <definedName name="수원" localSheetId="2">#REF!</definedName>
    <definedName name="수원" localSheetId="5">#REF!</definedName>
    <definedName name="수원" localSheetId="1">#REF!</definedName>
    <definedName name="수원">#REF!</definedName>
    <definedName name="수원철도" localSheetId="2">#REF!</definedName>
    <definedName name="수원철도" localSheetId="5">#REF!</definedName>
    <definedName name="수원철도" localSheetId="1">#REF!</definedName>
    <definedName name="수원철도">#REF!</definedName>
    <definedName name="수작업반장" localSheetId="2">#REF!</definedName>
    <definedName name="수작업반장">#REF!</definedName>
    <definedName name="수장공사" localSheetId="2">#REF!</definedName>
    <definedName name="수장공사" localSheetId="5">#REF!</definedName>
    <definedName name="수장공사" localSheetId="1">#REF!</definedName>
    <definedName name="수장공사">#REF!</definedName>
    <definedName name="수조10" localSheetId="2">#REF!</definedName>
    <definedName name="수조10" localSheetId="5">#REF!</definedName>
    <definedName name="수조10" localSheetId="1">#REF!</definedName>
    <definedName name="수조10">#REF!</definedName>
    <definedName name="수조20" localSheetId="2">#REF!</definedName>
    <definedName name="수조20" localSheetId="5">#REF!</definedName>
    <definedName name="수조20" localSheetId="1">#REF!</definedName>
    <definedName name="수조20">#REF!</definedName>
    <definedName name="수중모타1" localSheetId="2">#REF!</definedName>
    <definedName name="수중모타1" localSheetId="5">#REF!</definedName>
    <definedName name="수중모타1" localSheetId="1">#REF!</definedName>
    <definedName name="수중모타1">#REF!</definedName>
    <definedName name="수중모타10" localSheetId="2">#REF!</definedName>
    <definedName name="수중모타10" localSheetId="5">#REF!</definedName>
    <definedName name="수중모타10" localSheetId="1">#REF!</definedName>
    <definedName name="수중모타10">#REF!</definedName>
    <definedName name="수중모타15" localSheetId="2">#REF!</definedName>
    <definedName name="수중모타15" localSheetId="5">#REF!</definedName>
    <definedName name="수중모타15" localSheetId="1">#REF!</definedName>
    <definedName name="수중모타15">#REF!</definedName>
    <definedName name="수중모타2" localSheetId="2">#REF!</definedName>
    <definedName name="수중모타2" localSheetId="5">#REF!</definedName>
    <definedName name="수중모타2" localSheetId="1">#REF!</definedName>
    <definedName name="수중모타2">#REF!</definedName>
    <definedName name="수중모타20" localSheetId="2">#REF!</definedName>
    <definedName name="수중모타20" localSheetId="5">#REF!</definedName>
    <definedName name="수중모타20" localSheetId="1">#REF!</definedName>
    <definedName name="수중모타20">#REF!</definedName>
    <definedName name="수중모타25" localSheetId="2">#REF!</definedName>
    <definedName name="수중모타25" localSheetId="5">#REF!</definedName>
    <definedName name="수중모타25" localSheetId="1">#REF!</definedName>
    <definedName name="수중모타25">#REF!</definedName>
    <definedName name="수중모타3" localSheetId="2">#REF!</definedName>
    <definedName name="수중모타3" localSheetId="5">#REF!</definedName>
    <definedName name="수중모타3" localSheetId="1">#REF!</definedName>
    <definedName name="수중모타3">#REF!</definedName>
    <definedName name="수중모타30" localSheetId="2">#REF!</definedName>
    <definedName name="수중모타30" localSheetId="5">#REF!</definedName>
    <definedName name="수중모타30" localSheetId="1">#REF!</definedName>
    <definedName name="수중모타30">#REF!</definedName>
    <definedName name="수중모타5" localSheetId="2">#REF!</definedName>
    <definedName name="수중모타5" localSheetId="5">#REF!</definedName>
    <definedName name="수중모타5" localSheetId="1">#REF!</definedName>
    <definedName name="수중모타5">#REF!</definedName>
    <definedName name="수중모타7.5" localSheetId="2">#REF!</definedName>
    <definedName name="수중모타7.5" localSheetId="5">#REF!</definedName>
    <definedName name="수중모타7.5" localSheetId="1">#REF!</definedName>
    <definedName name="수중모타7.5">#REF!</definedName>
    <definedName name="수중모터펌프단가" localSheetId="2">#REF!</definedName>
    <definedName name="수중모터펌프단가" localSheetId="5">#REF!</definedName>
    <definedName name="수중모터펌프단가" localSheetId="1">#REF!</definedName>
    <definedName name="수중모터펌프단가">#REF!</definedName>
    <definedName name="수중케이블단가" localSheetId="2">#REF!</definedName>
    <definedName name="수중케이블단가" localSheetId="5">#REF!</definedName>
    <definedName name="수중케이블단가" localSheetId="1">#REF!</definedName>
    <definedName name="수중케이블단가">#REF!</definedName>
    <definedName name="수중펌프" localSheetId="2">#REF!</definedName>
    <definedName name="수중펌프" localSheetId="5">#REF!</definedName>
    <definedName name="수중펌프" localSheetId="1">#REF!</definedName>
    <definedName name="수중펌프">#REF!</definedName>
    <definedName name="수직" localSheetId="2">#REF!</definedName>
    <definedName name="수직">#REF!</definedName>
    <definedName name="수직규준틀노무비" localSheetId="2">#REF!</definedName>
    <definedName name="수직규준틀노무비">#REF!</definedName>
    <definedName name="수직규준틀재료비" localSheetId="2">#REF!</definedName>
    <definedName name="수직규준틀재료비">#REF!</definedName>
    <definedName name="수직기준틀노무비" localSheetId="2">#REF!</definedName>
    <definedName name="수직기준틀노무비">#REF!</definedName>
    <definedName name="수직기준틀재료비" localSheetId="2">#REF!</definedName>
    <definedName name="수직기준틀재료비">#REF!</definedName>
    <definedName name="수질" localSheetId="2">#REF!</definedName>
    <definedName name="수질">#REF!</definedName>
    <definedName name="수질측정" localSheetId="2">#REF!</definedName>
    <definedName name="수질측정">#REF!</definedName>
    <definedName name="수축줄눈경비" localSheetId="2">#REF!</definedName>
    <definedName name="수축줄눈경비">#REF!</definedName>
    <definedName name="수축줄눈노무비" localSheetId="2">#REF!</definedName>
    <definedName name="수축줄눈노무비">#REF!</definedName>
    <definedName name="수축줄눈재료비" localSheetId="2">#REF!</definedName>
    <definedName name="수축줄눈재료비">#REF!</definedName>
    <definedName name="수평" localSheetId="2">#REF!</definedName>
    <definedName name="수평">#REF!</definedName>
    <definedName name="수평규준틀노무비" localSheetId="2">#REF!</definedName>
    <definedName name="수평규준틀노무비">#REF!</definedName>
    <definedName name="수평규준틀재료비" localSheetId="2">#REF!</definedName>
    <definedName name="수평규준틀재료비">#REF!</definedName>
    <definedName name="수행능력" localSheetId="2">#REF!</definedName>
    <definedName name="수행능력" localSheetId="5">#REF!</definedName>
    <definedName name="수행능력" localSheetId="1">#REF!</definedName>
    <definedName name="수행능력">#REF!</definedName>
    <definedName name="순공" localSheetId="2">#REF!</definedName>
    <definedName name="순공" localSheetId="5">#REF!</definedName>
    <definedName name="순공" localSheetId="1">#REF!</definedName>
    <definedName name="순공">#REF!</definedName>
    <definedName name="순공사비" localSheetId="2">#REF!</definedName>
    <definedName name="순공사비" localSheetId="5">#REF!</definedName>
    <definedName name="순공사비" localSheetId="1">#REF!</definedName>
    <definedName name="순공사비">#REF!</definedName>
    <definedName name="순공사비계" localSheetId="2">#REF!</definedName>
    <definedName name="순공사비계">#REF!</definedName>
    <definedName name="순공사원가" localSheetId="2">#REF!</definedName>
    <definedName name="순공사원가" localSheetId="5">#REF!</definedName>
    <definedName name="순공사원가" localSheetId="1">#REF!</definedName>
    <definedName name="순공사원가">#REF!</definedName>
    <definedName name="숫자노무비" localSheetId="2">#REF!</definedName>
    <definedName name="숫자노무비">#REF!</definedName>
    <definedName name="쉴드" localSheetId="2">#REF!</definedName>
    <definedName name="쉴드" localSheetId="5">#REF!</definedName>
    <definedName name="쉴드" localSheetId="1">#REF!</definedName>
    <definedName name="쉴드">#REF!</definedName>
    <definedName name="쉴드1" localSheetId="2">#REF!</definedName>
    <definedName name="쉴드1" localSheetId="5">#REF!</definedName>
    <definedName name="쉴드1" localSheetId="1">#REF!</definedName>
    <definedName name="쉴드1">#REF!</definedName>
    <definedName name="쉴드A" localSheetId="2">#REF!</definedName>
    <definedName name="쉴드A" localSheetId="5">#REF!</definedName>
    <definedName name="쉴드A" localSheetId="1">#REF!</definedName>
    <definedName name="쉴드A">#REF!</definedName>
    <definedName name="슁글공사" localSheetId="2">#REF!</definedName>
    <definedName name="슁글공사" localSheetId="5">#REF!</definedName>
    <definedName name="슁글공사" localSheetId="1">#REF!</definedName>
    <definedName name="슁글공사">#REF!</definedName>
    <definedName name="슈" localSheetId="2">#REF!</definedName>
    <definedName name="슈">#REF!</definedName>
    <definedName name="스트로브잣12노무" localSheetId="2">#REF!</definedName>
    <definedName name="스트로브잣12노무">#REF!</definedName>
    <definedName name="스트로브잣12재료" localSheetId="2">#REF!</definedName>
    <definedName name="스트로브잣12재료">#REF!</definedName>
    <definedName name="스트로브잣15노무" localSheetId="2">#REF!</definedName>
    <definedName name="스트로브잣15노무">#REF!</definedName>
    <definedName name="스트로브잣15재료" localSheetId="2">#REF!</definedName>
    <definedName name="스트로브잣15재료">#REF!</definedName>
    <definedName name="스트로브잣18노무" localSheetId="2">#REF!</definedName>
    <definedName name="스트로브잣18노무">#REF!</definedName>
    <definedName name="스트로브잣18재료" localSheetId="2">#REF!</definedName>
    <definedName name="스트로브잣18재료">#REF!</definedName>
    <definedName name="스트로브잣20노무" localSheetId="2">#REF!</definedName>
    <definedName name="스트로브잣20노무">#REF!</definedName>
    <definedName name="스트로브잣20재료" localSheetId="2">#REF!</definedName>
    <definedName name="스트로브잣20재료">#REF!</definedName>
    <definedName name="스트로브잣40노무" localSheetId="2">#REF!</definedName>
    <definedName name="스트로브잣40노무">#REF!</definedName>
    <definedName name="스트로브잣40재료" localSheetId="2">#REF!</definedName>
    <definedName name="스트로브잣40재료">#REF!</definedName>
    <definedName name="스파이라슬리브가공" localSheetId="2">#REF!</definedName>
    <definedName name="스파이라슬리브가공" localSheetId="5">#REF!</definedName>
    <definedName name="스파이라슬리브가공" localSheetId="1">#REF!</definedName>
    <definedName name="스파이라슬리브가공">#REF!</definedName>
    <definedName name="스파이랄1" localSheetId="2">#REF!</definedName>
    <definedName name="스파이랄1" localSheetId="5">#REF!</definedName>
    <definedName name="스파이랄1" localSheetId="1">#REF!</definedName>
    <definedName name="스파이랄1">#REF!</definedName>
    <definedName name="스파이랄2" localSheetId="2">#REF!</definedName>
    <definedName name="스파이랄2" localSheetId="5">#REF!</definedName>
    <definedName name="스파이랄2" localSheetId="1">#REF!</definedName>
    <definedName name="스파이랄2">#REF!</definedName>
    <definedName name="스파이랄슬리브가공" localSheetId="2">#REF!</definedName>
    <definedName name="스파이랄슬리브가공" localSheetId="5">#REF!</definedName>
    <definedName name="스파이랄슬리브가공" localSheetId="1">#REF!</definedName>
    <definedName name="스파이랄슬리브가공">#REF!</definedName>
    <definedName name="스파이랄슬리브지중" localSheetId="2">#REF!</definedName>
    <definedName name="스파이랄슬리브지중" localSheetId="5">#REF!</definedName>
    <definedName name="스파이랄슬리브지중" localSheetId="1">#REF!</definedName>
    <definedName name="스파이랄슬리브지중">#REF!</definedName>
    <definedName name="스파이랄취부1" localSheetId="2">#REF!</definedName>
    <definedName name="스파이랄취부1" localSheetId="5">#REF!</definedName>
    <definedName name="스파이랄취부1" localSheetId="1">#REF!</definedName>
    <definedName name="스파이랄취부1">#REF!</definedName>
    <definedName name="스파이랄취부2" localSheetId="2">#REF!</definedName>
    <definedName name="스파이랄취부2" localSheetId="5">#REF!</definedName>
    <definedName name="스파이랄취부2" localSheetId="1">#REF!</definedName>
    <definedName name="스파이랄취부2">#REF!</definedName>
    <definedName name="스파이럴슬리브" localSheetId="2">#REF!</definedName>
    <definedName name="스파이럴슬리브" localSheetId="5">#REF!</definedName>
    <definedName name="스파이럴슬리브" localSheetId="1">#REF!</definedName>
    <definedName name="스파이럴슬리브">#REF!</definedName>
    <definedName name="스파이럴슬리브가공" localSheetId="2">#REF!</definedName>
    <definedName name="스파이럴슬리브가공" localSheetId="5">#REF!</definedName>
    <definedName name="스파이럴슬리브가공" localSheetId="1">#REF!</definedName>
    <definedName name="스파이럴슬리브가공">#REF!</definedName>
    <definedName name="스파이럴슬리브지중" localSheetId="2">#REF!</definedName>
    <definedName name="스파이럴슬리브지중" localSheetId="5">#REF!</definedName>
    <definedName name="스파이럴슬리브지중" localSheetId="1">#REF!</definedName>
    <definedName name="스파이럴슬리브지중">#REF!</definedName>
    <definedName name="슬레이트공" localSheetId="2">#REF!</definedName>
    <definedName name="슬레이트공">#REF!</definedName>
    <definedName name="슬리브" localSheetId="2">#REF!</definedName>
    <definedName name="슬리브" localSheetId="5">#REF!</definedName>
    <definedName name="슬리브" localSheetId="1">#REF!</definedName>
    <definedName name="슬리브">#REF!</definedName>
    <definedName name="슬리브1" localSheetId="2">#REF!</definedName>
    <definedName name="슬리브1" localSheetId="5">#REF!</definedName>
    <definedName name="슬리브1" localSheetId="1">#REF!</definedName>
    <definedName name="슬리브1">#REF!</definedName>
    <definedName name="슬리브2" localSheetId="2">#REF!</definedName>
    <definedName name="슬리브2" localSheetId="5">#REF!</definedName>
    <definedName name="슬리브2" localSheetId="1">#REF!</definedName>
    <definedName name="슬리브2">#REF!</definedName>
    <definedName name="슬리브A" localSheetId="2">#REF!</definedName>
    <definedName name="슬리브A" localSheetId="5">#REF!</definedName>
    <definedName name="슬리브A" localSheetId="1">#REF!</definedName>
    <definedName name="슬리브A">#REF!</definedName>
    <definedName name="슬리브B" localSheetId="2">#REF!</definedName>
    <definedName name="슬리브B" localSheetId="5">#REF!</definedName>
    <definedName name="슬리브B" localSheetId="1">#REF!</definedName>
    <definedName name="슬리브B">#REF!</definedName>
    <definedName name="시공이음" localSheetId="2">#REF!</definedName>
    <definedName name="시공이음">#REF!</definedName>
    <definedName name="시공측량사" localSheetId="2">#REF!</definedName>
    <definedName name="시공측량사" localSheetId="1">#REF!</definedName>
    <definedName name="시공측량사">#REF!</definedName>
    <definedName name="시멘트" localSheetId="2">#REF!</definedName>
    <definedName name="시멘트" localSheetId="5">#REF!</definedName>
    <definedName name="시멘트" localSheetId="1">#REF!</definedName>
    <definedName name="시멘트">#REF!</definedName>
    <definedName name="시멘트공대" localSheetId="2">#REF!</definedName>
    <definedName name="시멘트공대">#REF!</definedName>
    <definedName name="시멘트사이로" localSheetId="2">#REF!</definedName>
    <definedName name="시멘트사이로" localSheetId="5">#REF!</definedName>
    <definedName name="시멘트사이로" localSheetId="1">#REF!</definedName>
    <definedName name="시멘트사이로">#REF!</definedName>
    <definedName name="시설물수량" localSheetId="2">#REF!</definedName>
    <definedName name="시설물수량" localSheetId="5">#REF!</definedName>
    <definedName name="시설물수량" localSheetId="1">#REF!</definedName>
    <definedName name="시설물수량">#REF!</definedName>
    <definedName name="시설수량" localSheetId="2">#REF!</definedName>
    <definedName name="시설수량" localSheetId="5">#REF!</definedName>
    <definedName name="시설수량" localSheetId="1">#REF!</definedName>
    <definedName name="시설수량">#REF!</definedName>
    <definedName name="시설일위" localSheetId="2">#REF!</definedName>
    <definedName name="시설일위" localSheetId="5">#REF!</definedName>
    <definedName name="시설일위" localSheetId="1">#REF!</definedName>
    <definedName name="시설일위">#REF!</definedName>
    <definedName name="시설일위1" localSheetId="2">#REF!</definedName>
    <definedName name="시설일위1" localSheetId="5">#REF!</definedName>
    <definedName name="시설일위1" localSheetId="1">#REF!</definedName>
    <definedName name="시설일위1">#REF!</definedName>
    <definedName name="시스템창호" localSheetId="2">#REF!</definedName>
    <definedName name="시스템창호" localSheetId="5">#REF!</definedName>
    <definedName name="시스템창호" localSheetId="1">#REF!</definedName>
    <definedName name="시스템창호">#REF!</definedName>
    <definedName name="시영" localSheetId="2">#REF!</definedName>
    <definedName name="시영" localSheetId="5">#REF!</definedName>
    <definedName name="시영" localSheetId="1">#REF!</definedName>
    <definedName name="시영">#REF!</definedName>
    <definedName name="시영경상비" localSheetId="2">#REF!</definedName>
    <definedName name="시영경상비" localSheetId="5">#REF!</definedName>
    <definedName name="시영경상비" localSheetId="1">#REF!</definedName>
    <definedName name="시영경상비">#REF!</definedName>
    <definedName name="시영공통비" localSheetId="2">#REF!</definedName>
    <definedName name="시영공통비" localSheetId="5">#REF!</definedName>
    <definedName name="시영공통비" localSheetId="1">#REF!</definedName>
    <definedName name="시영공통비">#REF!</definedName>
    <definedName name="시점" localSheetId="2">#REF!</definedName>
    <definedName name="시점" localSheetId="5">#REF!</definedName>
    <definedName name="시점" localSheetId="1">#REF!</definedName>
    <definedName name="시점">#REF!</definedName>
    <definedName name="시점1" localSheetId="2">#REF!</definedName>
    <definedName name="시점1" localSheetId="5">#REF!</definedName>
    <definedName name="시점1" localSheetId="1">#REF!</definedName>
    <definedName name="시점1">#REF!</definedName>
    <definedName name="시중노임1">#N/A</definedName>
    <definedName name="시행" localSheetId="5" hidden="1">{#N/A,#N/A,FALSE,"이태원철근"}</definedName>
    <definedName name="시행" hidden="1">{#N/A,#N/A,FALSE,"이태원철근"}</definedName>
    <definedName name="시행111" localSheetId="2">#REF!</definedName>
    <definedName name="시행111">#REF!</definedName>
    <definedName name="시험경비" localSheetId="2">#REF!</definedName>
    <definedName name="시험경비">#REF!</definedName>
    <definedName name="시험노무비" localSheetId="2">#REF!</definedName>
    <definedName name="시험노무비">#REF!</definedName>
    <definedName name="시험성적서" localSheetId="2">#REF!</definedName>
    <definedName name="시험성적서" localSheetId="1">#REF!</definedName>
    <definedName name="시험성적서">#REF!</definedName>
    <definedName name="시험성적서작성" localSheetId="2">#REF!</definedName>
    <definedName name="시험성적서작성" localSheetId="5">#REF!</definedName>
    <definedName name="시험성적서작성" localSheetId="1">#REF!</definedName>
    <definedName name="시험성적서작성">#REF!</definedName>
    <definedName name="시험작성서작서" localSheetId="2">#REF!</definedName>
    <definedName name="시험작성서작서" localSheetId="5">#REF!</definedName>
    <definedName name="시험작성서작서" localSheetId="1">#REF!</definedName>
    <definedName name="시험작성서작서">#REF!</definedName>
    <definedName name="시험재료비" localSheetId="2">#REF!</definedName>
    <definedName name="시험재료비">#REF!</definedName>
    <definedName name="식재" localSheetId="2">#REF!</definedName>
    <definedName name="식재">#REF!</definedName>
    <definedName name="식재공" localSheetId="2">#REF!</definedName>
    <definedName name="식재공" localSheetId="5">#REF!</definedName>
    <definedName name="식재공" localSheetId="1">#REF!</definedName>
    <definedName name="식재공">#REF!</definedName>
    <definedName name="식재단가" localSheetId="2">#REF!</definedName>
    <definedName name="식재단가" localSheetId="5">#REF!</definedName>
    <definedName name="식재단가" localSheetId="1">#REF!</definedName>
    <definedName name="식재단가">#REF!</definedName>
    <definedName name="식재단가1" localSheetId="2">#REF!</definedName>
    <definedName name="식재단가1" localSheetId="5">#REF!</definedName>
    <definedName name="식재단가1" localSheetId="1">#REF!</definedName>
    <definedName name="식재단가1">#REF!</definedName>
    <definedName name="식재일위" localSheetId="2">#REF!</definedName>
    <definedName name="식재일위">#REF!</definedName>
    <definedName name="신너" localSheetId="2">#REF!</definedName>
    <definedName name="신너">#REF!</definedName>
    <definedName name="신설" localSheetId="5">#N/A</definedName>
    <definedName name="신설">[0]!신설</definedName>
    <definedName name="신성" localSheetId="5" hidden="1">{#N/A,#N/A,TRUE,"손익보고"}</definedName>
    <definedName name="신성" hidden="1">{#N/A,#N/A,TRUE,"손익보고"}</definedName>
    <definedName name="신성1" localSheetId="2">#REF!</definedName>
    <definedName name="신성1" localSheetId="1">#REF!</definedName>
    <definedName name="신성1">#REF!</definedName>
    <definedName name="신성2" localSheetId="2">#REF!</definedName>
    <definedName name="신성2" localSheetId="5">#REF!</definedName>
    <definedName name="신성2" localSheetId="1">#REF!</definedName>
    <definedName name="신성2">#REF!</definedName>
    <definedName name="신성3" localSheetId="2">#REF!</definedName>
    <definedName name="신성3" localSheetId="5">#REF!</definedName>
    <definedName name="신성3" localSheetId="1">#REF!</definedName>
    <definedName name="신성3">#REF!</definedName>
    <definedName name="신성4" localSheetId="2">#REF!</definedName>
    <definedName name="신성4" localSheetId="5">#REF!</definedName>
    <definedName name="신성4" localSheetId="1">#REF!</definedName>
    <definedName name="신성4">#REF!</definedName>
    <definedName name="신성5" localSheetId="2">#REF!</definedName>
    <definedName name="신성5" localSheetId="5">#REF!</definedName>
    <definedName name="신성5" localSheetId="1">#REF!</definedName>
    <definedName name="신성5">#REF!</definedName>
    <definedName name="신성6" localSheetId="2">#REF!</definedName>
    <definedName name="신성6" localSheetId="5">#REF!</definedName>
    <definedName name="신성6" localSheetId="1">#REF!</definedName>
    <definedName name="신성6">#REF!</definedName>
    <definedName name="신성7" localSheetId="2">#REF!</definedName>
    <definedName name="신성7" localSheetId="5">#REF!</definedName>
    <definedName name="신성7" localSheetId="1">#REF!</definedName>
    <definedName name="신성7">#REF!</definedName>
    <definedName name="신세기" localSheetId="5">#N/A</definedName>
    <definedName name="신세기">[0]!신세기</definedName>
    <definedName name="신축이음각도" localSheetId="2">#REF!</definedName>
    <definedName name="신축이음각도">#REF!</definedName>
    <definedName name="신축이음갯수" localSheetId="2">#REF!</definedName>
    <definedName name="신축이음갯수">#REF!</definedName>
    <definedName name="신흥1호" localSheetId="2">#REF!</definedName>
    <definedName name="신흥1호" localSheetId="5">#REF!</definedName>
    <definedName name="신흥1호" localSheetId="1">#REF!</definedName>
    <definedName name="신흥1호">#REF!</definedName>
    <definedName name="신흥2호" localSheetId="2">#REF!</definedName>
    <definedName name="신흥2호" localSheetId="5">#REF!</definedName>
    <definedName name="신흥2호" localSheetId="1">#REF!</definedName>
    <definedName name="신흥2호">#REF!</definedName>
    <definedName name="실경상" localSheetId="2">#REF!</definedName>
    <definedName name="실경상">#REF!</definedName>
    <definedName name="실편백10노무" localSheetId="2">#REF!</definedName>
    <definedName name="실편백10노무">#REF!</definedName>
    <definedName name="실편백10재료" localSheetId="2">#REF!</definedName>
    <definedName name="실편백10재료">#REF!</definedName>
    <definedName name="실편백15노무" localSheetId="2">#REF!</definedName>
    <definedName name="실편백15노무">#REF!</definedName>
    <definedName name="실편백15재료" localSheetId="2">#REF!</definedName>
    <definedName name="실편백15재료">#REF!</definedName>
    <definedName name="실행" localSheetId="2">#REF!</definedName>
    <definedName name="실행" localSheetId="5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실행" localSheetId="1">#REF!</definedName>
    <definedName name="실행">#REF!</definedName>
    <definedName name="실행공기" localSheetId="2">#REF!</definedName>
    <definedName name="실행공기" localSheetId="5">#REF!</definedName>
    <definedName name="실행공기" localSheetId="1">#REF!</definedName>
    <definedName name="실행공기">#REF!</definedName>
    <definedName name="실행내역" localSheetId="2">#REF!</definedName>
    <definedName name="실행내역">#REF!</definedName>
    <definedName name="실행대비" localSheetId="2">BlankMacro1</definedName>
    <definedName name="실행대비" localSheetId="5">BlankMacro1</definedName>
    <definedName name="실행대비" localSheetId="1">BlankMacro1</definedName>
    <definedName name="실행대비">BlankMacro1</definedName>
    <definedName name="실행보고서1" localSheetId="2">BlankMacro1</definedName>
    <definedName name="실행보고서1" localSheetId="5">BlankMacro1</definedName>
    <definedName name="실행보고서1" localSheetId="1">BlankMacro1</definedName>
    <definedName name="실행보고서1">BlankMacro1</definedName>
    <definedName name="실행양식" localSheetId="2">BlankMacro1</definedName>
    <definedName name="실행양식" localSheetId="5">BlankMacro1</definedName>
    <definedName name="실행양식" localSheetId="1">BlankMacro1</definedName>
    <definedName name="실행양식">BlankMacro1</definedName>
    <definedName name="싱크대공사" localSheetId="2">#REF!</definedName>
    <definedName name="싱크대공사" localSheetId="1">#REF!</definedName>
    <definedName name="싱크대공사">#REF!</definedName>
    <definedName name="써비스커넥터" localSheetId="2">#REF!</definedName>
    <definedName name="써비스커넥터" localSheetId="5">#REF!</definedName>
    <definedName name="써비스커넥터" localSheetId="1">#REF!</definedName>
    <definedName name="써비스커넥터">#REF!</definedName>
    <definedName name="써콘" localSheetId="2">#REF!</definedName>
    <definedName name="써콘" localSheetId="5">#REF!</definedName>
    <definedName name="써콘" localSheetId="1">#REF!</definedName>
    <definedName name="써콘">#REF!</definedName>
    <definedName name="써콘1" localSheetId="2">#REF!</definedName>
    <definedName name="써콘1" localSheetId="5">#REF!</definedName>
    <definedName name="써콘1" localSheetId="1">#REF!</definedName>
    <definedName name="써콘1">#REF!</definedName>
    <definedName name="써콘A" localSheetId="2">#REF!</definedName>
    <definedName name="써콘A" localSheetId="5">#REF!</definedName>
    <definedName name="써콘A" localSheetId="1">#REF!</definedName>
    <definedName name="써콘A">#REF!</definedName>
    <definedName name="써콘시설" localSheetId="2">#REF!</definedName>
    <definedName name="써콘시설" localSheetId="5">#REF!</definedName>
    <definedName name="써콘시설" localSheetId="1">#REF!</definedName>
    <definedName name="써콘시설">#REF!</definedName>
    <definedName name="씽크대공사" localSheetId="2">#REF!</definedName>
    <definedName name="씽크대공사" localSheetId="5">#REF!</definedName>
    <definedName name="씽크대공사" localSheetId="1">#REF!</definedName>
    <definedName name="씽크대공사">#REF!</definedName>
    <definedName name="ㅇ48" localSheetId="2">#REF!</definedName>
    <definedName name="ㅇ48" localSheetId="5">#REF!</definedName>
    <definedName name="ㅇ48" localSheetId="1">#REF!</definedName>
    <definedName name="ㅇ48">#REF!</definedName>
    <definedName name="ㅇ560" localSheetId="2">#REF!</definedName>
    <definedName name="ㅇ560">#REF!</definedName>
    <definedName name="ㅇㄱ1" localSheetId="2">#REF!</definedName>
    <definedName name="ㅇㄱ1" localSheetId="5">#REF!</definedName>
    <definedName name="ㅇㄱ1" localSheetId="1">#REF!</definedName>
    <definedName name="ㅇㄱ1">#REF!</definedName>
    <definedName name="ㅇㄹㄴ" localSheetId="5">#N/A</definedName>
    <definedName name="ㅇㄹㄴ">[0]!ㅇㄹㄴ</definedName>
    <definedName name="ㅇㄹㄹ" localSheetId="2" hidden="1">#REF!</definedName>
    <definedName name="ㅇㄹㄹ" hidden="1">#REF!</definedName>
    <definedName name="ㅇㄹㅇ" localSheetId="2">#REF!</definedName>
    <definedName name="ㅇㄹㅇ">#REF!</definedName>
    <definedName name="ㅇㄻㅁㅁㅁ" localSheetId="5" hidden="1">{#N/A,#N/A,FALSE,"이정표"}</definedName>
    <definedName name="ㅇㄻㅁㅁㅁ" hidden="1">{#N/A,#N/A,FALSE,"이정표"}</definedName>
    <definedName name="ㅇㅀ" localSheetId="2">BlankMacro1</definedName>
    <definedName name="ㅇㅀ" localSheetId="5">BlankMacro1</definedName>
    <definedName name="ㅇㅀ" localSheetId="1">BlankMacro1</definedName>
    <definedName name="ㅇㅀ">BlankMacro1</definedName>
    <definedName name="ㅇㅀㅇㅀ" localSheetId="2">#REF!</definedName>
    <definedName name="ㅇㅀㅇㅀ" localSheetId="5">#REF!</definedName>
    <definedName name="ㅇㅀㅇㅀ" localSheetId="1">#REF!</definedName>
    <definedName name="ㅇㅀㅇㅀ">#REF!</definedName>
    <definedName name="ㅇㅇ" localSheetId="2">BlankMacro1</definedName>
    <definedName name="ㅇㅇ" localSheetId="5">BlankMacro1</definedName>
    <definedName name="ㅇㅇ" localSheetId="1">BlankMacro1</definedName>
    <definedName name="ㅇㅇ">BlankMacro1</definedName>
    <definedName name="ㅇㅇㅇ" localSheetId="2">#REF!</definedName>
    <definedName name="ㅇㅇㅇ" localSheetId="5">#REF!</definedName>
    <definedName name="ㅇㅇㅇ" localSheetId="1">#REF!</definedName>
    <definedName name="ㅇㅇㅇ">#REF!</definedName>
    <definedName name="ㅇㅇㅇㅇㅇㅇ">[0]!ㅇㅇㅇㅇㅇㅇ</definedName>
    <definedName name="아" localSheetId="2">#REF!</definedName>
    <definedName name="아" localSheetId="5">#REF!</definedName>
    <definedName name="아" localSheetId="1">#REF!</definedName>
    <definedName name="아">#REF!</definedName>
    <definedName name="아굴착" localSheetId="2">#REF!</definedName>
    <definedName name="아굴착" localSheetId="5">#REF!</definedName>
    <definedName name="아굴착" localSheetId="1">#REF!</definedName>
    <definedName name="아굴착">#REF!</definedName>
    <definedName name="아늘믿" localSheetId="2">BlankMacro1</definedName>
    <definedName name="아늘믿" localSheetId="5">BlankMacro1</definedName>
    <definedName name="아늘믿" localSheetId="1">BlankMacro1</definedName>
    <definedName name="아늘믿">BlankMacro1</definedName>
    <definedName name="아니" localSheetId="2">BlankMacro1</definedName>
    <definedName name="아니" localSheetId="5">BlankMacro1</definedName>
    <definedName name="아니" localSheetId="1">BlankMacro1</definedName>
    <definedName name="아니">BlankMacro1</definedName>
    <definedName name="아다" localSheetId="2">BlankMacro1</definedName>
    <definedName name="아다" localSheetId="5">BlankMacro1</definedName>
    <definedName name="아다" localSheetId="1">BlankMacro1</definedName>
    <definedName name="아다">BlankMacro1</definedName>
    <definedName name="아답터" localSheetId="2">#REF!</definedName>
    <definedName name="아답터" localSheetId="5">#REF!</definedName>
    <definedName name="아답터" localSheetId="1">#REF!</definedName>
    <definedName name="아답터">#REF!</definedName>
    <definedName name="아디" localSheetId="2">BlankMacro1</definedName>
    <definedName name="아디" localSheetId="5">BlankMacro1</definedName>
    <definedName name="아디" localSheetId="1">BlankMacro1</definedName>
    <definedName name="아디">BlankMacro1</definedName>
    <definedName name="아무거나" localSheetId="2">BlankMacro1</definedName>
    <definedName name="아무거나" localSheetId="5">BlankMacro1</definedName>
    <definedName name="아무거나" localSheetId="1">BlankMacro1</definedName>
    <definedName name="아무거나">BlankMacro1</definedName>
    <definedName name="아서" localSheetId="2">BlankMacro1</definedName>
    <definedName name="아서" localSheetId="5">BlankMacro1</definedName>
    <definedName name="아서" localSheetId="1">BlankMacro1</definedName>
    <definedName name="아서">BlankMacro1</definedName>
    <definedName name="아세탈렌" localSheetId="2">#REF!</definedName>
    <definedName name="아세탈렌">#REF!</definedName>
    <definedName name="아스콘" localSheetId="2">#REF!</definedName>
    <definedName name="아스콘">#REF!</definedName>
    <definedName name="아스콘467" localSheetId="2">#REF!</definedName>
    <definedName name="아스콘467">#REF!</definedName>
    <definedName name="아스콘78" localSheetId="2">#REF!</definedName>
    <definedName name="아스콘78">#REF!</definedName>
    <definedName name="아스콘덧씌우기" localSheetId="2">#REF!</definedName>
    <definedName name="아스콘덧씌우기">#REF!</definedName>
    <definedName name="아스팔트" localSheetId="2">#REF!</definedName>
    <definedName name="아스팔트" localSheetId="5">#REF!</definedName>
    <definedName name="아스팔트" localSheetId="1">#REF!</definedName>
    <definedName name="아스팔트">#REF!</definedName>
    <definedName name="아스팔트루핑" localSheetId="2">#REF!</definedName>
    <definedName name="아스팔트루핑">#REF!</definedName>
    <definedName name="아스팔트싱글" localSheetId="2">#REF!</definedName>
    <definedName name="아스팔트싱글" localSheetId="5">#REF!</definedName>
    <definedName name="아스팔트싱글" localSheetId="1">#REF!</definedName>
    <definedName name="아스팔트싱글">#REF!</definedName>
    <definedName name="아야" localSheetId="2">#REF!</definedName>
    <definedName name="아야" localSheetId="5">#REF!</definedName>
    <definedName name="아야" localSheetId="1">#REF!</definedName>
    <definedName name="아야">#REF!</definedName>
    <definedName name="아연도강관단가" localSheetId="2">#REF!</definedName>
    <definedName name="아연도강관단가" localSheetId="5">#REF!</definedName>
    <definedName name="아연도강관단가" localSheetId="1">#REF!</definedName>
    <definedName name="아연도강관단가">#REF!</definedName>
    <definedName name="아연도배관단가" localSheetId="2">#REF!</definedName>
    <definedName name="아연도배관단가" localSheetId="5">#REF!</definedName>
    <definedName name="아연도배관단가" localSheetId="1">#REF!</definedName>
    <definedName name="아연도배관단가">#REF!</definedName>
    <definedName name="아연도배관자재" localSheetId="2">#REF!</definedName>
    <definedName name="아연도배관자재" localSheetId="5">#REF!</definedName>
    <definedName name="아연도배관자재" localSheetId="1">#REF!</definedName>
    <definedName name="아연도배관자재">#REF!</definedName>
    <definedName name="아왜나무12노무" localSheetId="2">#REF!</definedName>
    <definedName name="아왜나무12노무">#REF!</definedName>
    <definedName name="아왜나무12재료" localSheetId="2">#REF!</definedName>
    <definedName name="아왜나무12재료">#REF!</definedName>
    <definedName name="악취" localSheetId="2">#REF!</definedName>
    <definedName name="악취">#REF!</definedName>
    <definedName name="안방1호" localSheetId="2">#REF!</definedName>
    <definedName name="안방1호" localSheetId="5">#REF!</definedName>
    <definedName name="안방1호" localSheetId="1">#REF!</definedName>
    <definedName name="안방1호">#REF!</definedName>
    <definedName name="안방2호" localSheetId="2">#REF!</definedName>
    <definedName name="안방2호" localSheetId="5">#REF!</definedName>
    <definedName name="안방2호" localSheetId="1">#REF!</definedName>
    <definedName name="안방2호">#REF!</definedName>
    <definedName name="안전" localSheetId="2">#REF!</definedName>
    <definedName name="안전" localSheetId="5">#REF!</definedName>
    <definedName name="안전" localSheetId="1">#REF!</definedName>
    <definedName name="안전">#REF!</definedName>
    <definedName name="안전1" localSheetId="2">#REF!</definedName>
    <definedName name="안전1" localSheetId="5">#REF!</definedName>
    <definedName name="안전1" localSheetId="1">#REF!</definedName>
    <definedName name="안전1">#REF!</definedName>
    <definedName name="안전11" localSheetId="2">#REF!</definedName>
    <definedName name="안전11">#REF!</definedName>
    <definedName name="안전관리비_산식" localSheetId="2">#REF!</definedName>
    <definedName name="안전관리비_산식">#REF!</definedName>
    <definedName name="안전관리비기초액" localSheetId="2">#REF!</definedName>
    <definedName name="안전관리비기초액">#REF!</definedName>
    <definedName name="안전관리비요율" localSheetId="2">#REF!</definedName>
    <definedName name="안전관리비요율">#REF!</definedName>
    <definedName name="안전관리비요율_변경" localSheetId="2">#REF!</definedName>
    <definedName name="안전관리비요율_변경">#REF!</definedName>
    <definedName name="안전관리비율" localSheetId="2">#REF!</definedName>
    <definedName name="안전관리비율">#REF!</definedName>
    <definedName name="안전휀스" localSheetId="2">#REF!</definedName>
    <definedName name="안전휀스" localSheetId="5">#REF!</definedName>
    <definedName name="안전휀스" localSheetId="1">#REF!</definedName>
    <definedName name="안전휀스">#REF!</definedName>
    <definedName name="안정수위" localSheetId="2">#REF!</definedName>
    <definedName name="안정수위" localSheetId="5">#REF!</definedName>
    <definedName name="안정수위" localSheetId="1">#REF!</definedName>
    <definedName name="안정수위">#REF!</definedName>
    <definedName name="알루미늄창호공사" localSheetId="2">#REF!</definedName>
    <definedName name="알루미늄창호공사" localSheetId="5">#REF!</definedName>
    <definedName name="알루미늄창호공사" localSheetId="1">#REF!</definedName>
    <definedName name="알루미늄창호공사">#REF!</definedName>
    <definedName name="암거구체수량산출_1연" localSheetId="2">#REF!</definedName>
    <definedName name="암거구체수량산출_1연" localSheetId="5">#REF!</definedName>
    <definedName name="암거구체수량산출_1연" localSheetId="1">#REF!</definedName>
    <definedName name="암거구체수량산출_1연">#REF!</definedName>
    <definedName name="암거구체수량산출1연_형식1" localSheetId="2">#REF!</definedName>
    <definedName name="암거구체수량산출1연_형식1" localSheetId="5">#REF!</definedName>
    <definedName name="암거구체수량산출1연_형식1" localSheetId="1">#REF!</definedName>
    <definedName name="암거구체수량산출1연_형식1">#REF!</definedName>
    <definedName name="암거구체수량산출1연_형식2" localSheetId="2">#REF!</definedName>
    <definedName name="암거구체수량산출1연_형식2" localSheetId="5">#REF!</definedName>
    <definedName name="암거구체수량산출1연_형식2" localSheetId="1">#REF!</definedName>
    <definedName name="암거구체수량산출1연_형식2">#REF!</definedName>
    <definedName name="암거구체수량산출2연_형식1" localSheetId="2">#REF!</definedName>
    <definedName name="암거구체수량산출2연_형식1" localSheetId="5">#REF!</definedName>
    <definedName name="암거구체수량산출2연_형식1" localSheetId="1">#REF!</definedName>
    <definedName name="암거구체수량산출2연_형식1">#REF!</definedName>
    <definedName name="암거구체수량산출2연_형식2" localSheetId="2">#REF!</definedName>
    <definedName name="암거구체수량산출2연_형식2" localSheetId="5">#REF!</definedName>
    <definedName name="암거구체수량산출2연_형식2" localSheetId="1">#REF!</definedName>
    <definedName name="암거구체수량산출2연_형식2">#REF!</definedName>
    <definedName name="암거구체수량산출3연_형식1" localSheetId="2">#REF!</definedName>
    <definedName name="암거구체수량산출3연_형식1" localSheetId="5">#REF!</definedName>
    <definedName name="암거구체수량산출3연_형식1" localSheetId="1">#REF!</definedName>
    <definedName name="암거구체수량산출3연_형식1">#REF!</definedName>
    <definedName name="암거구체수량산출3연_형식2" localSheetId="2">#REF!</definedName>
    <definedName name="암거구체수량산출3연_형식2" localSheetId="5">#REF!</definedName>
    <definedName name="암거구체수량산출3연_형식2" localSheetId="1">#REF!</definedName>
    <definedName name="암거구체수량산출3연_형식2">#REF!</definedName>
    <definedName name="암거날개재료집계" localSheetId="2">#REF!</definedName>
    <definedName name="암거날개재료집계">#REF!</definedName>
    <definedName name="암거날개토공집계" localSheetId="2">#REF!</definedName>
    <definedName name="암거날개토공집계">#REF!</definedName>
    <definedName name="암면뿜칠" localSheetId="2">#REF!</definedName>
    <definedName name="암면뿜칠" localSheetId="5">#REF!</definedName>
    <definedName name="암면뿜칠" localSheetId="1">#REF!</definedName>
    <definedName name="암면뿜칠">#REF!</definedName>
    <definedName name="암사시영" localSheetId="2">#REF!</definedName>
    <definedName name="암사시영" localSheetId="5">#REF!</definedName>
    <definedName name="암사시영" localSheetId="1">#REF!</definedName>
    <definedName name="암사시영">#REF!</definedName>
    <definedName name="암타이" localSheetId="2">#REF!</definedName>
    <definedName name="암타이" localSheetId="5">#REF!</definedName>
    <definedName name="암타이" localSheetId="1">#REF!</definedName>
    <definedName name="암타이">#REF!</definedName>
    <definedName name="암타이1" localSheetId="2">#REF!</definedName>
    <definedName name="암타이1" localSheetId="5">#REF!</definedName>
    <definedName name="암타이1" localSheetId="1">#REF!</definedName>
    <definedName name="암타이1">#REF!</definedName>
    <definedName name="암타이2" localSheetId="2">#REF!</definedName>
    <definedName name="암타이2" localSheetId="5">#REF!</definedName>
    <definedName name="암타이2" localSheetId="1">#REF!</definedName>
    <definedName name="암타이2">#REF!</definedName>
    <definedName name="암타이A" localSheetId="2">#REF!</definedName>
    <definedName name="암타이A" localSheetId="5">#REF!</definedName>
    <definedName name="암타이A" localSheetId="1">#REF!</definedName>
    <definedName name="암타이A">#REF!</definedName>
    <definedName name="암타이B" localSheetId="2">#REF!</definedName>
    <definedName name="암타이B" localSheetId="5">#REF!</definedName>
    <definedName name="암타이B" localSheetId="1">#REF!</definedName>
    <definedName name="암타이B">#REF!</definedName>
    <definedName name="암타이밴드" localSheetId="2">#REF!</definedName>
    <definedName name="암타이밴드" localSheetId="5">#REF!</definedName>
    <definedName name="암타이밴드" localSheetId="1">#REF!</definedName>
    <definedName name="암타이밴드">#REF!</definedName>
    <definedName name="암파쇄" localSheetId="2">#REF!,#REF!,#REF!,#REF!,#REF!</definedName>
    <definedName name="암파쇄">#REF!,#REF!,#REF!,#REF!,#REF!</definedName>
    <definedName name="압축단자" localSheetId="2">#REF!</definedName>
    <definedName name="압축단자" localSheetId="5">#REF!</definedName>
    <definedName name="압축단자" localSheetId="1">#REF!</definedName>
    <definedName name="압축단자">#REF!</definedName>
    <definedName name="앗공통" localSheetId="2">#REF!</definedName>
    <definedName name="앗공통" localSheetId="5">#REF!</definedName>
    <definedName name="앗공통" localSheetId="1">#REF!</definedName>
    <definedName name="앗공통">#REF!</definedName>
    <definedName name="앗그만" localSheetId="2">#REF!</definedName>
    <definedName name="앗그만" localSheetId="5">#REF!</definedName>
    <definedName name="앗그만" localSheetId="1">#REF!</definedName>
    <definedName name="앗그만">#REF!</definedName>
    <definedName name="앗분당코아공통비" localSheetId="2">#REF!</definedName>
    <definedName name="앗분당코아공통비" localSheetId="5">#REF!</definedName>
    <definedName name="앗분당코아공통비" localSheetId="1">#REF!</definedName>
    <definedName name="앗분당코아공통비">#REF!</definedName>
    <definedName name="앗코아" localSheetId="2">#REF!</definedName>
    <definedName name="앗코아" localSheetId="5">#REF!</definedName>
    <definedName name="앗코아" localSheetId="1">#REF!</definedName>
    <definedName name="앗코아">#REF!</definedName>
    <definedName name="앙카" localSheetId="2">#REF!</definedName>
    <definedName name="앙카" localSheetId="5">#REF!</definedName>
    <definedName name="앙카" localSheetId="1">#REF!</definedName>
    <definedName name="앙카">#REF!</definedName>
    <definedName name="앙카1" localSheetId="2">#REF!</definedName>
    <definedName name="앙카1" localSheetId="5">#REF!</definedName>
    <definedName name="앙카1" localSheetId="1">#REF!</definedName>
    <definedName name="앙카1">#REF!</definedName>
    <definedName name="앙카2" localSheetId="2">#REF!</definedName>
    <definedName name="앙카2" localSheetId="5">#REF!</definedName>
    <definedName name="앙카2" localSheetId="1">#REF!</definedName>
    <definedName name="앙카2">#REF!</definedName>
    <definedName name="앙카볼트설치" localSheetId="2">#REF!</definedName>
    <definedName name="앙카볼트설치" localSheetId="5">#REF!</definedName>
    <definedName name="앙카볼트설치" localSheetId="1">#REF!</definedName>
    <definedName name="앙카볼트설치">#REF!</definedName>
    <definedName name="앙카설치" localSheetId="2">#REF!</definedName>
    <definedName name="앙카설치" localSheetId="5">#REF!</definedName>
    <definedName name="앙카설치" localSheetId="1">#REF!</definedName>
    <definedName name="앙카설치">#REF!</definedName>
    <definedName name="앞들1호" localSheetId="2">#REF!</definedName>
    <definedName name="앞들1호" localSheetId="5">#REF!</definedName>
    <definedName name="앞들1호" localSheetId="1">#REF!</definedName>
    <definedName name="앞들1호">#REF!</definedName>
    <definedName name="앞들2호" localSheetId="2">#REF!</definedName>
    <definedName name="앞들2호" localSheetId="5">#REF!</definedName>
    <definedName name="앞들2호" localSheetId="1">#REF!</definedName>
    <definedName name="앞들2호">#REF!</definedName>
    <definedName name="애자" localSheetId="2">#REF!</definedName>
    <definedName name="애자" localSheetId="5">#REF!</definedName>
    <definedName name="애자" localSheetId="1">#REF!</definedName>
    <definedName name="애자">#REF!</definedName>
    <definedName name="앨보90_25" localSheetId="2">#REF!</definedName>
    <definedName name="앨보90_25">#REF!</definedName>
    <definedName name="앨보90_50" localSheetId="2">#REF!</definedName>
    <definedName name="앨보90_50">#REF!</definedName>
    <definedName name="앨보90_75" localSheetId="2">#REF!</definedName>
    <definedName name="앨보90_75">#REF!</definedName>
    <definedName name="약대건축" localSheetId="2">#REF!</definedName>
    <definedName name="약대건축">#REF!</definedName>
    <definedName name="약대기계" localSheetId="2">#REF!</definedName>
    <definedName name="약대기계">#REF!</definedName>
    <definedName name="약대소방" localSheetId="2">#REF!</definedName>
    <definedName name="약대소방">#REF!</definedName>
    <definedName name="약대전기" localSheetId="2">#REF!</definedName>
    <definedName name="약대전기">#REF!</definedName>
    <definedName name="약대토목" localSheetId="2">#REF!</definedName>
    <definedName name="약대토목">#REF!</definedName>
    <definedName name="약대통신" localSheetId="2">#REF!</definedName>
    <definedName name="약대통신">#REF!</definedName>
    <definedName name="양기용" localSheetId="5" hidden="1">{#N/A,#N/A,FALSE,"월공사비집계표양식 (7)";#N/A,#N/A,FALSE,"월공사비집계표양식 (7)"}</definedName>
    <definedName name="양기용" hidden="1">{#N/A,#N/A,FALSE,"월공사비집계표양식 (7)";#N/A,#N/A,FALSE,"월공사비집계표양식 (7)"}</definedName>
    <definedName name="양생경비" localSheetId="2">#REF!</definedName>
    <definedName name="양생경비">#REF!</definedName>
    <definedName name="양생공" localSheetId="2">#REF!</definedName>
    <definedName name="양생공">#REF!</definedName>
    <definedName name="양생노무비" localSheetId="2">#REF!</definedName>
    <definedName name="양생노무비">#REF!</definedName>
    <definedName name="양생재료비" localSheetId="2">#REF!</definedName>
    <definedName name="양생재료비">#REF!</definedName>
    <definedName name="양석" localSheetId="2">#REF!,#REF!,#REF!,#REF!,#REF!,#REF!,#REF!,#REF!,#REF!,#REF!,#REF!,#REF!,#REF!,#REF!,#REF!,#REF!,#REF!,#REF!,#REF!</definedName>
    <definedName name="양석" localSheetId="5">#REF!,#REF!,#REF!,#REF!,#REF!,#REF!,#REF!,#REF!,#REF!,#REF!,#REF!,#REF!,#REF!,#REF!,#REF!,#REF!,#REF!,#REF!,#REF!</definedName>
    <definedName name="양석" localSheetId="1">#REF!,#REF!,#REF!,#REF!,#REF!,#REF!,#REF!,#REF!,#REF!,#REF!,#REF!,#REF!,#REF!,#REF!,#REF!,#REF!,#REF!,#REF!,#REF!</definedName>
    <definedName name="양석">#REF!,#REF!,#REF!,#REF!,#REF!,#REF!,#REF!,#REF!,#REF!,#REF!,#REF!,#REF!,#REF!,#REF!,#REF!,#REF!,#REF!,#REF!,#REF!</definedName>
    <definedName name="양석김" localSheetId="2">#REF!</definedName>
    <definedName name="양석김" localSheetId="5">#REF!</definedName>
    <definedName name="양석김" localSheetId="1">#REF!</definedName>
    <definedName name="양석김">#REF!</definedName>
    <definedName name="양수량" localSheetId="2">#REF!</definedName>
    <definedName name="양수량" localSheetId="5">#REF!</definedName>
    <definedName name="양수량" localSheetId="1">#REF!</definedName>
    <definedName name="양수량">#REF!</definedName>
    <definedName name="양식" localSheetId="2">#REF!</definedName>
    <definedName name="양식" localSheetId="5">#REF!</definedName>
    <definedName name="양식" localSheetId="1">#REF!</definedName>
    <definedName name="양식">#REF!</definedName>
    <definedName name="양재승" localSheetId="2">#REF!</definedName>
    <definedName name="양재승">#REF!</definedName>
    <definedName name="양재승1111" localSheetId="2">#REF!</definedName>
    <definedName name="양재승1111">#REF!</definedName>
    <definedName name="양재승12" localSheetId="2">#REF!</definedName>
    <definedName name="양재승12">#REF!</definedName>
    <definedName name="업" localSheetId="5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업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업체견적서" localSheetId="2">BlankMacro1</definedName>
    <definedName name="업체견적서" localSheetId="5">BlankMacro1</definedName>
    <definedName name="업체견적서" localSheetId="1">BlankMacro1</definedName>
    <definedName name="업체견적서">BlankMacro1</definedName>
    <definedName name="업체기성" localSheetId="2">BlankMacro1</definedName>
    <definedName name="업체기성" localSheetId="5">BlankMacro1</definedName>
    <definedName name="업체기성" localSheetId="1">BlankMacro1</definedName>
    <definedName name="업체기성">BlankMacro1</definedName>
    <definedName name="업체기성지급" localSheetId="2">BlankMacro1</definedName>
    <definedName name="업체기성지급" localSheetId="5">BlankMacro1</definedName>
    <definedName name="업체기성지급" localSheetId="1">BlankMacro1</definedName>
    <definedName name="업체기성지급">BlankMacro1</definedName>
    <definedName name="업체형틀" localSheetId="5" hidden="1">{#N/A,#N/A,FALSE,"월공사비집계표양식 (7)";#N/A,#N/A,FALSE,"월공사비집계표양식 (7)"}</definedName>
    <definedName name="업체형틀" hidden="1">{#N/A,#N/A,FALSE,"월공사비집계표양식 (7)";#N/A,#N/A,FALSE,"월공사비집계표양식 (7)"}</definedName>
    <definedName name="에어호스" localSheetId="2">#REF!</definedName>
    <definedName name="에어호스" localSheetId="1">#REF!</definedName>
    <definedName name="에어호스">#REF!</definedName>
    <definedName name="여비" localSheetId="2">#REF!</definedName>
    <definedName name="여비" localSheetId="5">#REF!</definedName>
    <definedName name="여비" localSheetId="1">#REF!</definedName>
    <definedName name="여비">#REF!</definedName>
    <definedName name="여비1" localSheetId="2">#REF!</definedName>
    <definedName name="여비1" localSheetId="5">#REF!</definedName>
    <definedName name="여비1" localSheetId="1">#REF!</definedName>
    <definedName name="여비1">#REF!</definedName>
    <definedName name="여비교통비" localSheetId="2">#REF!</definedName>
    <definedName name="여비교통비" localSheetId="5">#REF!</definedName>
    <definedName name="여비교통비" localSheetId="1">#REF!</definedName>
    <definedName name="여비교통비">#REF!</definedName>
    <definedName name="여수토경비" localSheetId="2">#REF!</definedName>
    <definedName name="여수토경비">#REF!</definedName>
    <definedName name="여수토노무비" localSheetId="2">#REF!</definedName>
    <definedName name="여수토노무비">#REF!</definedName>
    <definedName name="여수토재료비" localSheetId="2">#REF!</definedName>
    <definedName name="여수토재료비">#REF!</definedName>
    <definedName name="연돌공" localSheetId="2">#REF!</definedName>
    <definedName name="연돌공">#REF!</definedName>
    <definedName name="연동연선" localSheetId="2">#REF!</definedName>
    <definedName name="연동연선" localSheetId="5">#REF!</definedName>
    <definedName name="연동연선" localSheetId="1">#REF!</definedName>
    <definedName name="연동연선">#REF!</definedName>
    <definedName name="연동연선1" localSheetId="2">#REF!</definedName>
    <definedName name="연동연선1" localSheetId="5">#REF!</definedName>
    <definedName name="연동연선1" localSheetId="1">#REF!</definedName>
    <definedName name="연동연선1">#REF!</definedName>
    <definedName name="연동연선A" localSheetId="2">#REF!</definedName>
    <definedName name="연동연선A" localSheetId="5">#REF!</definedName>
    <definedName name="연동연선A" localSheetId="1">#REF!</definedName>
    <definedName name="연동연선A">#REF!</definedName>
    <definedName name="연면적" localSheetId="2">#REF!</definedName>
    <definedName name="연면적">#REF!</definedName>
    <definedName name="연습" localSheetId="2">#REF!</definedName>
    <definedName name="연습">#REF!</definedName>
    <definedName name="열수축1" localSheetId="2">#REF!</definedName>
    <definedName name="열수축1" localSheetId="5">#REF!</definedName>
    <definedName name="열수축1" localSheetId="1">#REF!</definedName>
    <definedName name="열수축1">#REF!</definedName>
    <definedName name="열수축2" localSheetId="2">#REF!</definedName>
    <definedName name="열수축2" localSheetId="5">#REF!</definedName>
    <definedName name="열수축2" localSheetId="1">#REF!</definedName>
    <definedName name="열수축2">#REF!</definedName>
    <definedName name="열수축A" localSheetId="2">#REF!</definedName>
    <definedName name="열수축A" localSheetId="5">#REF!</definedName>
    <definedName name="열수축A" localSheetId="1">#REF!</definedName>
    <definedName name="열수축A">#REF!</definedName>
    <definedName name="열수축B" localSheetId="2">#REF!</definedName>
    <definedName name="열수축B" localSheetId="5">#REF!</definedName>
    <definedName name="열수축B" localSheetId="1">#REF!</definedName>
    <definedName name="열수축B">#REF!</definedName>
    <definedName name="열수축KIT_A" localSheetId="2">#REF!</definedName>
    <definedName name="열수축KIT_A" localSheetId="5">#REF!</definedName>
    <definedName name="열수축KIT_A" localSheetId="1">#REF!</definedName>
    <definedName name="열수축KIT_A">#REF!</definedName>
    <definedName name="열수축KIT_B" localSheetId="2">#REF!</definedName>
    <definedName name="열수축KIT_B" localSheetId="5">#REF!</definedName>
    <definedName name="열수축KIT_B" localSheetId="1">#REF!</definedName>
    <definedName name="열수축KIT_B">#REF!</definedName>
    <definedName name="열수축KIT1" localSheetId="2">#REF!</definedName>
    <definedName name="열수축KIT1" localSheetId="5">#REF!</definedName>
    <definedName name="열수축KIT1" localSheetId="1">#REF!</definedName>
    <definedName name="열수축KIT1">#REF!</definedName>
    <definedName name="열수축KIT2" localSheetId="2">#REF!</definedName>
    <definedName name="열수축KIT2" localSheetId="5">#REF!</definedName>
    <definedName name="열수축KIT2" localSheetId="1">#REF!</definedName>
    <definedName name="열수축KIT2">#REF!</definedName>
    <definedName name="염색기술3" localSheetId="5" hidden="1">{#N/A,#N/A,TRUE,"손익보고"}</definedName>
    <definedName name="염색기술3" hidden="1">{#N/A,#N/A,TRUE,"손익보고"}</definedName>
    <definedName name="영산홍" localSheetId="2">#REF!</definedName>
    <definedName name="영산홍" localSheetId="1">#REF!</definedName>
    <definedName name="영산홍">#REF!</definedName>
    <definedName name="예산" localSheetId="5" hidden="1">{#N/A,#N/A,TRUE,"손익보고"}</definedName>
    <definedName name="예산" hidden="1">{#N/A,#N/A,TRUE,"손익보고"}</definedName>
    <definedName name="예정공정표4월분" hidden="1">{#N/A,#N/A,TRUE,"1";#N/A,#N/A,TRUE,"2";#N/A,#N/A,TRUE,"3";#N/A,#N/A,TRUE,"4";#N/A,#N/A,TRUE,"5";#N/A,#N/A,TRUE,"6";#N/A,#N/A,TRUE,"7"}</definedName>
    <definedName name="오라1" localSheetId="2">#REF!</definedName>
    <definedName name="오라1" localSheetId="1">#REF!</definedName>
    <definedName name="오라1">#REF!</definedName>
    <definedName name="오옹벽" localSheetId="2">#REF!</definedName>
    <definedName name="오옹벽" localSheetId="5">#REF!</definedName>
    <definedName name="오옹벽" localSheetId="1">#REF!</definedName>
    <definedName name="오옹벽">#REF!</definedName>
    <definedName name="오주1호" localSheetId="2">#REF!</definedName>
    <definedName name="오주1호" localSheetId="5">#REF!</definedName>
    <definedName name="오주1호" localSheetId="1">#REF!</definedName>
    <definedName name="오주1호">#REF!</definedName>
    <definedName name="오주2호" localSheetId="2">#REF!</definedName>
    <definedName name="오주2호" localSheetId="5">#REF!</definedName>
    <definedName name="오주2호" localSheetId="1">#REF!</definedName>
    <definedName name="오주2호">#REF!</definedName>
    <definedName name="오주3호" localSheetId="2">#REF!</definedName>
    <definedName name="오주3호" localSheetId="5">#REF!</definedName>
    <definedName name="오주3호" localSheetId="1">#REF!</definedName>
    <definedName name="오주3호">#REF!</definedName>
    <definedName name="오주4호" localSheetId="2">#REF!</definedName>
    <definedName name="오주4호" localSheetId="5">#REF!</definedName>
    <definedName name="오주4호" localSheetId="1">#REF!</definedName>
    <definedName name="오주4호">#REF!</definedName>
    <definedName name="옥계1교" localSheetId="2">#REF!</definedName>
    <definedName name="옥계1교">#REF!</definedName>
    <definedName name="옥내접지" localSheetId="2">#REF!</definedName>
    <definedName name="옥내접지" localSheetId="5">#REF!</definedName>
    <definedName name="옥내접지" localSheetId="1">#REF!</definedName>
    <definedName name="옥내접지">#REF!</definedName>
    <definedName name="옥내접지2" localSheetId="2">#REF!</definedName>
    <definedName name="옥내접지2" localSheetId="5">#REF!</definedName>
    <definedName name="옥내접지2" localSheetId="1">#REF!</definedName>
    <definedName name="옥내접지2">#REF!</definedName>
    <definedName name="옥내케이블" localSheetId="2">#REF!</definedName>
    <definedName name="옥내케이블" localSheetId="5">#REF!</definedName>
    <definedName name="옥내케이블" localSheetId="1">#REF!</definedName>
    <definedName name="옥내케이블">#REF!</definedName>
    <definedName name="옥내케이블시설" localSheetId="2">#REF!</definedName>
    <definedName name="옥내케이블시설" localSheetId="5">#REF!</definedName>
    <definedName name="옥내케이블시설" localSheetId="1">#REF!</definedName>
    <definedName name="옥내케이블시설">#REF!</definedName>
    <definedName name="옥외대비" localSheetId="5" hidden="1">{#N/A,#N/A,FALSE,"이태원철근"}</definedName>
    <definedName name="옥외대비" hidden="1">{#N/A,#N/A,FALSE,"이태원철근"}</definedName>
    <definedName name="옥외접지" localSheetId="2">#REF!</definedName>
    <definedName name="옥외접지" localSheetId="1">#REF!</definedName>
    <definedName name="옥외접지">#REF!</definedName>
    <definedName name="온돌공" localSheetId="2">#REF!</definedName>
    <definedName name="온돌공">#REF!</definedName>
    <definedName name="옹벽" localSheetId="2">#REF!</definedName>
    <definedName name="옹벽" localSheetId="5">#REF!</definedName>
    <definedName name="옹벽" localSheetId="1">#REF!</definedName>
    <definedName name="옹벽">#REF!</definedName>
    <definedName name="와이어메쉬10" localSheetId="2">#REF!</definedName>
    <definedName name="와이어메쉬10">#REF!</definedName>
    <definedName name="와이어메쉬4" localSheetId="2">#REF!</definedName>
    <definedName name="와이어메쉬4">#REF!</definedName>
    <definedName name="와이어메쉬8" localSheetId="2">#REF!</definedName>
    <definedName name="와이어메쉬8">#REF!</definedName>
    <definedName name="와촌면" localSheetId="2">#REF!</definedName>
    <definedName name="와촌면">#REF!</definedName>
    <definedName name="완금" localSheetId="2">#REF!</definedName>
    <definedName name="완금" localSheetId="5">#REF!</definedName>
    <definedName name="완금" localSheetId="1">#REF!</definedName>
    <definedName name="완금">#REF!</definedName>
    <definedName name="완철설치" localSheetId="2">#REF!</definedName>
    <definedName name="완철설치" localSheetId="5">#REF!</definedName>
    <definedName name="완철설치" localSheetId="1">#REF!</definedName>
    <definedName name="완철설치">#REF!</definedName>
    <definedName name="완철설치1" localSheetId="2">#REF!</definedName>
    <definedName name="완철설치1" localSheetId="5">#REF!</definedName>
    <definedName name="완철설치1" localSheetId="1">#REF!</definedName>
    <definedName name="완철설치1">#REF!</definedName>
    <definedName name="완철설치2" localSheetId="2">#REF!</definedName>
    <definedName name="완철설치2" localSheetId="5">#REF!</definedName>
    <definedName name="완철설치2" localSheetId="1">#REF!</definedName>
    <definedName name="완철설치2">#REF!</definedName>
    <definedName name="왕벚나무" localSheetId="2">#REF!</definedName>
    <definedName name="왕벚나무" localSheetId="5">#REF!</definedName>
    <definedName name="왕벚나무" localSheetId="1">#REF!</definedName>
    <definedName name="왕벚나무">#REF!</definedName>
    <definedName name="왜성도라지" localSheetId="2">#REF!</definedName>
    <definedName name="왜성도라지" localSheetId="5">#REF!</definedName>
    <definedName name="왜성도라지" localSheetId="1">#REF!</definedName>
    <definedName name="왜성도라지">#REF!</definedName>
    <definedName name="외경높이" localSheetId="2">#REF!</definedName>
    <definedName name="외경높이" localSheetId="5">#REF!</definedName>
    <definedName name="외경높이" localSheetId="1">#REF!</definedName>
    <definedName name="외경높이">#REF!</definedName>
    <definedName name="외경폭" localSheetId="2">#REF!</definedName>
    <definedName name="외경폭" localSheetId="5">#REF!</definedName>
    <definedName name="외경폭" localSheetId="1">#REF!</definedName>
    <definedName name="외경폭">#REF!</definedName>
    <definedName name="외벽" localSheetId="2">#REF!</definedName>
    <definedName name="외벽" localSheetId="5">#REF!</definedName>
    <definedName name="외벽" localSheetId="1">#REF!</definedName>
    <definedName name="외벽">#REF!</definedName>
    <definedName name="외부그래픽" localSheetId="2">#REF!</definedName>
    <definedName name="외부그래픽" localSheetId="5">#REF!</definedName>
    <definedName name="외부그래픽" localSheetId="1">#REF!</definedName>
    <definedName name="외부그래픽">#REF!</definedName>
    <definedName name="외선" localSheetId="2">#REF!</definedName>
    <definedName name="외선" localSheetId="5">#REF!</definedName>
    <definedName name="외선" localSheetId="1">#REF!</definedName>
    <definedName name="외선">#REF!</definedName>
    <definedName name="외피접속" localSheetId="2">#REF!</definedName>
    <definedName name="외피접속" localSheetId="5">#REF!</definedName>
    <definedName name="외피접속" localSheetId="1">#REF!</definedName>
    <definedName name="외피접속">#REF!</definedName>
    <definedName name="요동1호" localSheetId="2">#REF!</definedName>
    <definedName name="요동1호" localSheetId="5">#REF!</definedName>
    <definedName name="요동1호" localSheetId="1">#REF!</definedName>
    <definedName name="요동1호">#REF!</definedName>
    <definedName name="요동2호" localSheetId="2">#REF!</definedName>
    <definedName name="요동2호" localSheetId="5">#REF!</definedName>
    <definedName name="요동2호" localSheetId="1">#REF!</definedName>
    <definedName name="요동2호">#REF!</definedName>
    <definedName name="요약문" localSheetId="2">#REF!</definedName>
    <definedName name="요약문">#REF!</definedName>
    <definedName name="요율인쇄" localSheetId="2">#REF!</definedName>
    <definedName name="요율인쇄">#REF!</definedName>
    <definedName name="용산4F" localSheetId="2">#REF!</definedName>
    <definedName name="용산4F" localSheetId="5">#REF!</definedName>
    <definedName name="용산4F" localSheetId="1">#REF!</definedName>
    <definedName name="용산4F">#REF!</definedName>
    <definedName name="용인" localSheetId="2">#REF!</definedName>
    <definedName name="용인" localSheetId="1">#REF!</definedName>
    <definedName name="용인">#REF!</definedName>
    <definedName name="용접200경비" localSheetId="2">#REF!</definedName>
    <definedName name="용접200경비">#REF!</definedName>
    <definedName name="용접300경비" localSheetId="2">#REF!</definedName>
    <definedName name="용접300경비">#REF!</definedName>
    <definedName name="용접공" localSheetId="2">#REF!</definedName>
    <definedName name="용접공" localSheetId="5">#REF!</definedName>
    <definedName name="용접공" localSheetId="1">#REF!</definedName>
    <definedName name="용접공">#REF!</definedName>
    <definedName name="용접공_일반" localSheetId="2">#REF!</definedName>
    <definedName name="용접공_일반" localSheetId="5">#REF!</definedName>
    <definedName name="용접공_일반" localSheetId="1">#REF!</definedName>
    <definedName name="용접공_일반">#REF!</definedName>
    <definedName name="용접봉전기" localSheetId="2">#REF!</definedName>
    <definedName name="용접봉전기">#REF!</definedName>
    <definedName name="우리" localSheetId="2">#REF!</definedName>
    <definedName name="우리">#REF!</definedName>
    <definedName name="우리나라" localSheetId="2">#REF!</definedName>
    <definedName name="우리나라" localSheetId="5">#REF!</definedName>
    <definedName name="우리나라" localSheetId="1">#REF!</definedName>
    <definedName name="우리나라">#REF!</definedName>
    <definedName name="우산" localSheetId="2">#REF!</definedName>
    <definedName name="우산" localSheetId="5">#REF!</definedName>
    <definedName name="우산" localSheetId="1">#REF!</definedName>
    <definedName name="우산">#REF!</definedName>
    <definedName name="우편물수취함" localSheetId="2">#REF!</definedName>
    <definedName name="우편물수취함" localSheetId="5">#REF!</definedName>
    <definedName name="우편물수취함" localSheetId="1">#REF!</definedName>
    <definedName name="우편물수취함">#REF!</definedName>
    <definedName name="운반산출" localSheetId="2">#REF!</definedName>
    <definedName name="운반산출" localSheetId="5">#REF!</definedName>
    <definedName name="운반산출" localSheetId="1">#REF!</definedName>
    <definedName name="운반산출">#REF!</definedName>
    <definedName name="운반차" localSheetId="2">#REF!</definedName>
    <definedName name="운반차">#REF!</definedName>
    <definedName name="운반차운전기사" localSheetId="2">#REF!</definedName>
    <definedName name="운반차운전기사">#REF!</definedName>
    <definedName name="운암" localSheetId="2">#REF!</definedName>
    <definedName name="운암" localSheetId="5">#REF!</definedName>
    <definedName name="운암" localSheetId="1">#REF!</definedName>
    <definedName name="운암">#REF!</definedName>
    <definedName name="운전사" localSheetId="2">#REF!</definedName>
    <definedName name="운전사">#REF!</definedName>
    <definedName name="운전사_기계" localSheetId="2">#REF!</definedName>
    <definedName name="운전사_기계" localSheetId="5">#REF!</definedName>
    <definedName name="운전사_기계" localSheetId="1">#REF!</definedName>
    <definedName name="운전사_기계">#REF!</definedName>
    <definedName name="운전사_운반" localSheetId="2">#REF!</definedName>
    <definedName name="운전사_운반" localSheetId="5">#REF!</definedName>
    <definedName name="운전사_운반" localSheetId="1">#REF!</definedName>
    <definedName name="운전사_운반">#REF!</definedName>
    <definedName name="운전사_운반차" localSheetId="2">#REF!</definedName>
    <definedName name="운전사_운반차" localSheetId="5">#REF!</definedName>
    <definedName name="운전사_운반차" localSheetId="1">#REF!</definedName>
    <definedName name="운전사_운반차">#REF!</definedName>
    <definedName name="운호1호" localSheetId="2">#REF!</definedName>
    <definedName name="운호1호" localSheetId="5">#REF!</definedName>
    <definedName name="운호1호" localSheetId="1">#REF!</definedName>
    <definedName name="운호1호">#REF!</definedName>
    <definedName name="운호2호" localSheetId="2">#REF!</definedName>
    <definedName name="운호2호" localSheetId="5">#REF!</definedName>
    <definedName name="운호2호" localSheetId="1">#REF!</definedName>
    <definedName name="운호2호">#REF!</definedName>
    <definedName name="운호3호" localSheetId="2">#REF!</definedName>
    <definedName name="운호3호" localSheetId="5">#REF!</definedName>
    <definedName name="운호3호" localSheetId="1">#REF!</definedName>
    <definedName name="운호3호">#REF!</definedName>
    <definedName name="울산프랜지" localSheetId="2">#REF!</definedName>
    <definedName name="울산프랜지">#REF!</definedName>
    <definedName name="원" localSheetId="2">#REF!</definedName>
    <definedName name="원" localSheetId="5">#REF!</definedName>
    <definedName name="원" localSheetId="1">#REF!</definedName>
    <definedName name="원">#REF!</definedName>
    <definedName name="원_가_계_산_서" localSheetId="2">#REF!</definedName>
    <definedName name="원_가_계_산_서" localSheetId="5">#REF!</definedName>
    <definedName name="원_가_계_산_서" localSheetId="1">#REF!</definedName>
    <definedName name="원_가_계_산_서">#REF!</definedName>
    <definedName name="원가계산" localSheetId="2">#REF!</definedName>
    <definedName name="원가계산" localSheetId="5">#REF!</definedName>
    <definedName name="원가계산" localSheetId="1">#REF!</definedName>
    <definedName name="원가계산">#REF!</definedName>
    <definedName name="원수" localSheetId="2">#REF!</definedName>
    <definedName name="원수">#REF!</definedName>
    <definedName name="원운1호" localSheetId="2">#REF!</definedName>
    <definedName name="원운1호" localSheetId="5">#REF!</definedName>
    <definedName name="원운1호" localSheetId="1">#REF!</definedName>
    <definedName name="원운1호">#REF!</definedName>
    <definedName name="원운2호" localSheetId="2">#REF!</definedName>
    <definedName name="원운2호" localSheetId="5">#REF!</definedName>
    <definedName name="원운2호" localSheetId="1">#REF!</definedName>
    <definedName name="원운2호">#REF!</definedName>
    <definedName name="원파고라노" localSheetId="2">#REF!</definedName>
    <definedName name="원파고라노">#REF!</definedName>
    <definedName name="원파고라재" localSheetId="2">#REF!</definedName>
    <definedName name="원파고라재">#REF!</definedName>
    <definedName name="월" localSheetId="2">#REF!</definedName>
    <definedName name="월">#REF!</definedName>
    <definedName name="월드건설" localSheetId="5" hidden="1">{#N/A,#N/A,FALSE,"이태원철근"}</definedName>
    <definedName name="월드건설" hidden="1">{#N/A,#N/A,FALSE,"이태원철근"}</definedName>
    <definedName name="위락경관" localSheetId="2">#REF!</definedName>
    <definedName name="위락경관">#REF!</definedName>
    <definedName name="위생감액">88%</definedName>
    <definedName name="위생공중보건" localSheetId="2">#REF!</definedName>
    <definedName name="위생공중보건">#REF!</definedName>
    <definedName name="위치">#N/A</definedName>
    <definedName name="위치조서" localSheetId="2">#REF!</definedName>
    <definedName name="위치조서" localSheetId="5">#REF!</definedName>
    <definedName name="위치조서" localSheetId="1">#REF!</definedName>
    <definedName name="위치조서">#REF!</definedName>
    <definedName name="위험표시찰취부" localSheetId="2">#REF!</definedName>
    <definedName name="위험표시찰취부" localSheetId="5">#REF!</definedName>
    <definedName name="위험표시찰취부" localSheetId="1">#REF!</definedName>
    <definedName name="위험표시찰취부">#REF!</definedName>
    <definedName name="위험표지판" localSheetId="2">#REF!</definedName>
    <definedName name="위험표지판" localSheetId="5">#REF!</definedName>
    <definedName name="위험표지판" localSheetId="1">#REF!</definedName>
    <definedName name="위험표지판">#REF!</definedName>
    <definedName name="윙카" localSheetId="2">#REF!</definedName>
    <definedName name="윙카" localSheetId="5">#REF!</definedName>
    <definedName name="윙카" localSheetId="1">#REF!</definedName>
    <definedName name="윙카">#REF!</definedName>
    <definedName name="유" localSheetId="5" hidden="1">{#N/A,#N/A,FALSE,"월공사비집계표양식 (7)";#N/A,#N/A,FALSE,"월공사비집계표양식 (7)"}</definedName>
    <definedName name="유" hidden="1">{#N/A,#N/A,FALSE,"월공사비집계표양식 (7)";#N/A,#N/A,FALSE,"월공사비집계표양식 (7)"}</definedName>
    <definedName name="유리공" localSheetId="2">#REF!</definedName>
    <definedName name="유리공" localSheetId="5">#REF!</definedName>
    <definedName name="유리공" localSheetId="1">#REF!</definedName>
    <definedName name="유리공">#REF!</definedName>
    <definedName name="유리공사" localSheetId="2">#REF!</definedName>
    <definedName name="유리공사" localSheetId="5">#REF!</definedName>
    <definedName name="유리공사" localSheetId="1">#REF!</definedName>
    <definedName name="유리공사">#REF!</definedName>
    <definedName name="유문" localSheetId="5" hidden="1">{#N/A,#N/A,FALSE,"월공사비집계표양식 (7)";#N/A,#N/A,FALSE,"월공사비집계표양식 (7)"}</definedName>
    <definedName name="유문" hidden="1">{#N/A,#N/A,FALSE,"월공사비집계표양식 (7)";#N/A,#N/A,FALSE,"월공사비집계표양식 (7)"}</definedName>
    <definedName name="육리1호" localSheetId="2">#REF!</definedName>
    <definedName name="육리1호" localSheetId="1">#REF!</definedName>
    <definedName name="육리1호">#REF!</definedName>
    <definedName name="육리2호" localSheetId="2">#REF!</definedName>
    <definedName name="육리2호" localSheetId="5">#REF!</definedName>
    <definedName name="육리2호" localSheetId="1">#REF!</definedName>
    <definedName name="육리2호">#REF!</definedName>
    <definedName name="육상동식물" localSheetId="2">#REF!</definedName>
    <definedName name="육상동식물">#REF!</definedName>
    <definedName name="육송각재" localSheetId="2">#REF!</definedName>
    <definedName name="육송각재">#REF!</definedName>
    <definedName name="육송원목" localSheetId="2">#REF!</definedName>
    <definedName name="육송원목">#REF!</definedName>
    <definedName name="육송판재" localSheetId="2">#REF!</definedName>
    <definedName name="육송판재">#REF!</definedName>
    <definedName name="육수동식물" localSheetId="2">#REF!</definedName>
    <definedName name="육수동식물">#REF!</definedName>
    <definedName name="윤" localSheetId="2">#REF!,#REF!,#REF!,#REF!,#REF!,#REF!,#REF!,#REF!,#REF!,#REF!,#REF!,#REF!,#REF!,#REF!,#REF!,#REF!,#REF!,#REF!,#REF!</definedName>
    <definedName name="윤" localSheetId="5">#REF!,#REF!,#REF!,#REF!,#REF!,#REF!,#REF!,#REF!,#REF!,#REF!,#REF!,#REF!,#REF!,#REF!,#REF!,#REF!,#REF!,#REF!,#REF!</definedName>
    <definedName name="윤" localSheetId="1">#REF!,#REF!,#REF!,#REF!,#REF!,#REF!,#REF!,#REF!,#REF!,#REF!,#REF!,#REF!,#REF!,#REF!,#REF!,#REF!,#REF!,#REF!,#REF!</definedName>
    <definedName name="윤">#REF!,#REF!,#REF!,#REF!,#REF!,#REF!,#REF!,#REF!,#REF!,#REF!,#REF!,#REF!,#REF!,#REF!,#REF!,#REF!,#REF!,#REF!,#REF!</definedName>
    <definedName name="융착식백색수량" localSheetId="2">#REF!</definedName>
    <definedName name="융착식백색수량">#REF!</definedName>
    <definedName name="융착식황색수량" localSheetId="2">#REF!</definedName>
    <definedName name="융착식황색수량">#REF!</definedName>
    <definedName name="융착접속" localSheetId="2">#REF!</definedName>
    <definedName name="융착접속" localSheetId="5">#REF!</definedName>
    <definedName name="융착접속" localSheetId="1">#REF!</definedName>
    <definedName name="융착접속">#REF!</definedName>
    <definedName name="은산1호" localSheetId="2">#REF!</definedName>
    <definedName name="은산1호" localSheetId="5">#REF!</definedName>
    <definedName name="은산1호" localSheetId="1">#REF!</definedName>
    <definedName name="은산1호">#REF!</definedName>
    <definedName name="은산2호" localSheetId="2">#REF!</definedName>
    <definedName name="은산2호" localSheetId="5">#REF!</definedName>
    <definedName name="은산2호" localSheetId="1">#REF!</definedName>
    <definedName name="은산2호">#REF!</definedName>
    <definedName name="은산3호" localSheetId="2">#REF!</definedName>
    <definedName name="은산3호" localSheetId="5">#REF!</definedName>
    <definedName name="은산3호" localSheetId="1">#REF!</definedName>
    <definedName name="은산3호">#REF!</definedName>
    <definedName name="은산4호" localSheetId="2">#REF!</definedName>
    <definedName name="은산4호" localSheetId="5">#REF!</definedName>
    <definedName name="은산4호" localSheetId="1">#REF!</definedName>
    <definedName name="은산4호">#REF!</definedName>
    <definedName name="은행나무" localSheetId="2">#REF!</definedName>
    <definedName name="은행나무" localSheetId="5">#REF!</definedName>
    <definedName name="은행나무" localSheetId="1">#REF!</definedName>
    <definedName name="은행나무">#REF!</definedName>
    <definedName name="을" localSheetId="5" hidden="1">{#N/A,#N/A,FALSE,"도급대비시행율";#N/A,#N/A,FALSE,"결의서";#N/A,#N/A,FALSE,"내역서";#N/A,#N/A,FALSE,"도급예상"}</definedName>
    <definedName name="을" hidden="1">{#N/A,#N/A,FALSE,"도급대비시행율";#N/A,#N/A,FALSE,"결의서";#N/A,#N/A,FALSE,"내역서";#N/A,#N/A,FALSE,"도급예상"}</definedName>
    <definedName name="의무비" localSheetId="2">#REF!</definedName>
    <definedName name="의무비" localSheetId="1">#REF!</definedName>
    <definedName name="의무비">#REF!</definedName>
    <definedName name="이" localSheetId="2">#REF!</definedName>
    <definedName name="이" localSheetId="5">#REF!</definedName>
    <definedName name="이" localSheetId="1">#REF!</definedName>
    <definedName name="이">#REF!</definedName>
    <definedName name="이각지주목" localSheetId="2">#REF!</definedName>
    <definedName name="이각지주목">#REF!</definedName>
    <definedName name="이강" localSheetId="5" hidden="1">{#N/A,#N/A,FALSE,"월공사비집계표양식 (7)";#N/A,#N/A,FALSE,"월공사비집계표양식 (7)"}</definedName>
    <definedName name="이강" hidden="1">{#N/A,#N/A,FALSE,"월공사비집계표양식 (7)";#N/A,#N/A,FALSE,"월공사비집계표양식 (7)"}</definedName>
    <definedName name="이강환" localSheetId="5" hidden="1">{#N/A,#N/A,FALSE,"월공사비집계표양식 (7)";#N/A,#N/A,FALSE,"월공사비집계표양식 (7)"}</definedName>
    <definedName name="이강환" hidden="1">{#N/A,#N/A,FALSE,"월공사비집계표양식 (7)";#N/A,#N/A,FALSE,"월공사비집계표양식 (7)"}</definedName>
    <definedName name="이경소켓20_13" localSheetId="2">#REF!</definedName>
    <definedName name="이경소켓20_13">#REF!</definedName>
    <definedName name="이경소켓25_13" localSheetId="2">#REF!</definedName>
    <definedName name="이경소켓25_13">#REF!</definedName>
    <definedName name="이경소켓25_20" localSheetId="2">#REF!</definedName>
    <definedName name="이경소켓25_20">#REF!</definedName>
    <definedName name="이경소켓30_13" localSheetId="2">#REF!</definedName>
    <definedName name="이경소켓30_13">#REF!</definedName>
    <definedName name="이경소켓30_20" localSheetId="2">#REF!</definedName>
    <definedName name="이경소켓30_20">#REF!</definedName>
    <definedName name="이경소켓30_25" localSheetId="2">#REF!</definedName>
    <definedName name="이경소켓30_25">#REF!</definedName>
    <definedName name="이경소켓40_16" localSheetId="2">#REF!</definedName>
    <definedName name="이경소켓40_16">#REF!</definedName>
    <definedName name="이경소켓40_20" localSheetId="2">#REF!</definedName>
    <definedName name="이경소켓40_20">#REF!</definedName>
    <definedName name="이경소켓40_25" localSheetId="2">#REF!</definedName>
    <definedName name="이경소켓40_25">#REF!</definedName>
    <definedName name="이경소켓40_30" localSheetId="2">#REF!</definedName>
    <definedName name="이경소켓40_30">#REF!</definedName>
    <definedName name="이경소켓50_20" localSheetId="2">#REF!</definedName>
    <definedName name="이경소켓50_20">#REF!</definedName>
    <definedName name="이경소켓50_25" localSheetId="2">#REF!</definedName>
    <definedName name="이경소켓50_25">#REF!</definedName>
    <definedName name="이경소켓50_30" localSheetId="2">#REF!</definedName>
    <definedName name="이경소켓50_30">#REF!</definedName>
    <definedName name="이경소켓50_40" localSheetId="2">#REF!</definedName>
    <definedName name="이경소켓50_40">#REF!</definedName>
    <definedName name="이경소켓75_50" localSheetId="2">#REF!</definedName>
    <definedName name="이경소켓75_50">#REF!</definedName>
    <definedName name="이경티형관25_16" localSheetId="2">#REF!</definedName>
    <definedName name="이경티형관25_16">#REF!</definedName>
    <definedName name="이경티형관50_25" localSheetId="2">#REF!</definedName>
    <definedName name="이경티형관50_25">#REF!</definedName>
    <definedName name="이경티형관75_50" localSheetId="2">#REF!</definedName>
    <definedName name="이경티형관75_50">#REF!</definedName>
    <definedName name="이공구가설비" localSheetId="2">#REF!</definedName>
    <definedName name="이공구가설비" localSheetId="1">#REF!</definedName>
    <definedName name="이공구가설비">#REF!</definedName>
    <definedName name="이공구간접노무비" localSheetId="2">#REF!</definedName>
    <definedName name="이공구간접노무비" localSheetId="5">#REF!</definedName>
    <definedName name="이공구간접노무비" localSheetId="1">#REF!</definedName>
    <definedName name="이공구간접노무비">#REF!</definedName>
    <definedName name="이공구공사원가" localSheetId="2">#REF!</definedName>
    <definedName name="이공구공사원가" localSheetId="5">#REF!</definedName>
    <definedName name="이공구공사원가" localSheetId="1">#REF!</definedName>
    <definedName name="이공구공사원가">#REF!</definedName>
    <definedName name="이공구기계경비" localSheetId="2">#REF!</definedName>
    <definedName name="이공구기계경비" localSheetId="5">#REF!</definedName>
    <definedName name="이공구기계경비" localSheetId="1">#REF!</definedName>
    <definedName name="이공구기계경비">#REF!</definedName>
    <definedName name="이공구기타경비" localSheetId="2">#REF!</definedName>
    <definedName name="이공구기타경비" localSheetId="5">#REF!</definedName>
    <definedName name="이공구기타경비" localSheetId="1">#REF!</definedName>
    <definedName name="이공구기타경비">#REF!</definedName>
    <definedName name="이공구산재보험료" localSheetId="2">#REF!</definedName>
    <definedName name="이공구산재보험료" localSheetId="5">#REF!</definedName>
    <definedName name="이공구산재보험료" localSheetId="1">#REF!</definedName>
    <definedName name="이공구산재보험료">#REF!</definedName>
    <definedName name="이공구안전관리비" localSheetId="2">#REF!</definedName>
    <definedName name="이공구안전관리비" localSheetId="5">#REF!</definedName>
    <definedName name="이공구안전관리비" localSheetId="1">#REF!</definedName>
    <definedName name="이공구안전관리비">#REF!</definedName>
    <definedName name="이공구이윤" localSheetId="2">#REF!</definedName>
    <definedName name="이공구이윤" localSheetId="5">#REF!</definedName>
    <definedName name="이공구이윤" localSheetId="1">#REF!</definedName>
    <definedName name="이공구이윤">#REF!</definedName>
    <definedName name="이공구일반관리비" localSheetId="2">#REF!</definedName>
    <definedName name="이공구일반관리비" localSheetId="5">#REF!</definedName>
    <definedName name="이공구일반관리비" localSheetId="1">#REF!</definedName>
    <definedName name="이공구일반관리비">#REF!</definedName>
    <definedName name="이공구직접노무비" localSheetId="2">#REF!</definedName>
    <definedName name="이공구직접노무비" localSheetId="5">#REF!</definedName>
    <definedName name="이공구직접노무비" localSheetId="1">#REF!</definedName>
    <definedName name="이공구직접노무비">#REF!</definedName>
    <definedName name="이공구직접재료비" localSheetId="2">#REF!</definedName>
    <definedName name="이공구직접재료비" localSheetId="5">#REF!</definedName>
    <definedName name="이공구직접재료비" localSheetId="1">#REF!</definedName>
    <definedName name="이공구직접재료비">#REF!</definedName>
    <definedName name="이노" localSheetId="2">#REF!</definedName>
    <definedName name="이노">#REF!</definedName>
    <definedName name="이대GROSS">#N/A</definedName>
    <definedName name="이동설치경" localSheetId="2">#REF!</definedName>
    <definedName name="이동설치경" localSheetId="5">#REF!</definedName>
    <definedName name="이동설치경" localSheetId="1">#REF!</definedName>
    <definedName name="이동설치경">#REF!</definedName>
    <definedName name="이동설치노" localSheetId="2">#REF!</definedName>
    <definedName name="이동설치노" localSheetId="5">#REF!</definedName>
    <definedName name="이동설치노" localSheetId="1">#REF!</definedName>
    <definedName name="이동설치노">#REF!</definedName>
    <definedName name="이동설치재" localSheetId="2">#REF!</definedName>
    <definedName name="이동설치재" localSheetId="5">#REF!</definedName>
    <definedName name="이동설치재" localSheetId="1">#REF!</definedName>
    <definedName name="이동설치재">#REF!</definedName>
    <definedName name="이동위치" localSheetId="2">#REF!</definedName>
    <definedName name="이동위치">#REF!</definedName>
    <definedName name="이상" localSheetId="2">#REF!</definedName>
    <definedName name="이상" localSheetId="5">#REF!</definedName>
    <definedName name="이상" localSheetId="1">#REF!</definedName>
    <definedName name="이상">#REF!</definedName>
    <definedName name="이식" localSheetId="2">#REF!</definedName>
    <definedName name="이식">#REF!</definedName>
    <definedName name="이식단가" localSheetId="2">#REF!</definedName>
    <definedName name="이식단가">#REF!</definedName>
    <definedName name="이식단가1" localSheetId="2">#REF!</definedName>
    <definedName name="이식단가1">#REF!</definedName>
    <definedName name="이식일위" localSheetId="2">#REF!</definedName>
    <definedName name="이식일위">#REF!</definedName>
    <definedName name="이윤" localSheetId="2">#REF!</definedName>
    <definedName name="이윤" localSheetId="5">#REF!</definedName>
    <definedName name="이윤" localSheetId="1">#REF!</definedName>
    <definedName name="이윤">#REF!</definedName>
    <definedName name="이윤_산식" localSheetId="2">#REF!</definedName>
    <definedName name="이윤_산식">#REF!</definedName>
    <definedName name="이윤1" localSheetId="2">#REF!</definedName>
    <definedName name="이윤1" localSheetId="5">#REF!</definedName>
    <definedName name="이윤1" localSheetId="1">#REF!</definedName>
    <definedName name="이윤1">#REF!</definedName>
    <definedName name="이윤11" localSheetId="2">#REF!</definedName>
    <definedName name="이윤11">#REF!</definedName>
    <definedName name="이윤2" localSheetId="2">#REF!</definedName>
    <definedName name="이윤2" localSheetId="5">#REF!</definedName>
    <definedName name="이윤2" localSheetId="1">#REF!</definedName>
    <definedName name="이윤2">#REF!</definedName>
    <definedName name="이윤22" localSheetId="2">#REF!</definedName>
    <definedName name="이윤22">#REF!</definedName>
    <definedName name="이윤3" localSheetId="2">#REF!</definedName>
    <definedName name="이윤3" localSheetId="5">#REF!</definedName>
    <definedName name="이윤3" localSheetId="1">#REF!</definedName>
    <definedName name="이윤3">#REF!</definedName>
    <definedName name="이윤요율" localSheetId="2">#REF!</definedName>
    <definedName name="이윤요율">#REF!</definedName>
    <definedName name="이윤요율_변경" localSheetId="2">#REF!</definedName>
    <definedName name="이윤요율_변경">#REF!</definedName>
    <definedName name="이윤율" localSheetId="2">#REF!</definedName>
    <definedName name="이윤율">#REF!</definedName>
    <definedName name="이음관100" localSheetId="2">#REF!</definedName>
    <definedName name="이음관100">#REF!</definedName>
    <definedName name="이음관150" localSheetId="2">#REF!</definedName>
    <definedName name="이음관150">#REF!</definedName>
    <definedName name="이음관200" localSheetId="2">#REF!</definedName>
    <definedName name="이음관200">#REF!</definedName>
    <definedName name="이음관300" localSheetId="2">#REF!</definedName>
    <definedName name="이음관300">#REF!</definedName>
    <definedName name="이음관400" localSheetId="2">#REF!</definedName>
    <definedName name="이음관400">#REF!</definedName>
    <definedName name="이음관500" localSheetId="2">#REF!</definedName>
    <definedName name="이음관500">#REF!</definedName>
    <definedName name="이음관600" localSheetId="2">#REF!</definedName>
    <definedName name="이음관600">#REF!</definedName>
    <definedName name="이음관700" localSheetId="2">#REF!</definedName>
    <definedName name="이음관700">#REF!</definedName>
    <definedName name="이음관80" localSheetId="2">#REF!</definedName>
    <definedName name="이음관80">#REF!</definedName>
    <definedName name="이음관800" localSheetId="2">#REF!</definedName>
    <definedName name="이음관800">#REF!</definedName>
    <definedName name="이재" localSheetId="2">#REF!</definedName>
    <definedName name="이재">#REF!</definedName>
    <definedName name="이재명" localSheetId="2">#REF!</definedName>
    <definedName name="이재명">#REF!</definedName>
    <definedName name="이재명1" localSheetId="2">#REF!</definedName>
    <definedName name="이재명1">#REF!</definedName>
    <definedName name="이재명3" localSheetId="2">#REF!</definedName>
    <definedName name="이재명3">#REF!</definedName>
    <definedName name="이재명4" localSheetId="2">#REF!</definedName>
    <definedName name="이재명4">#REF!</definedName>
    <definedName name="이전비" localSheetId="2">#REF!</definedName>
    <definedName name="이전비" localSheetId="1">#REF!</definedName>
    <definedName name="이전비">#REF!</definedName>
    <definedName name="이토사력" localSheetId="2">#REF!</definedName>
    <definedName name="이토사력" localSheetId="5">#REF!</definedName>
    <definedName name="이토사력" localSheetId="1">#REF!</definedName>
    <definedName name="이토사력">#REF!</definedName>
    <definedName name="이토사질30" localSheetId="2">#REF!</definedName>
    <definedName name="이토사질30" localSheetId="5">#REF!</definedName>
    <definedName name="이토사질30" localSheetId="1">#REF!</definedName>
    <definedName name="이토사질30">#REF!</definedName>
    <definedName name="이토사질50" localSheetId="2">#REF!</definedName>
    <definedName name="이토사질50" localSheetId="5">#REF!</definedName>
    <definedName name="이토사질50" localSheetId="1">#REF!</definedName>
    <definedName name="이토사질50">#REF!</definedName>
    <definedName name="이토시간" localSheetId="2">#REF!</definedName>
    <definedName name="이토시간" localSheetId="5">#REF!</definedName>
    <definedName name="이토시간" localSheetId="1">#REF!</definedName>
    <definedName name="이토시간">#REF!</definedName>
    <definedName name="이토점성" localSheetId="2">#REF!</definedName>
    <definedName name="이토점성" localSheetId="5">#REF!</definedName>
    <definedName name="이토점성" localSheetId="1">#REF!</definedName>
    <definedName name="이토점성">#REF!</definedName>
    <definedName name="이토처리경" localSheetId="2">#REF!</definedName>
    <definedName name="이토처리경" localSheetId="5">#REF!</definedName>
    <definedName name="이토처리경" localSheetId="1">#REF!</definedName>
    <definedName name="이토처리경">#REF!</definedName>
    <definedName name="이토처리노" localSheetId="2">#REF!</definedName>
    <definedName name="이토처리노" localSheetId="5">#REF!</definedName>
    <definedName name="이토처리노" localSheetId="1">#REF!</definedName>
    <definedName name="이토처리노">#REF!</definedName>
    <definedName name="이토처리재" localSheetId="2">#REF!</definedName>
    <definedName name="이토처리재" localSheetId="5">#REF!</definedName>
    <definedName name="이토처리재" localSheetId="1">#REF!</definedName>
    <definedName name="이토처리재">#REF!</definedName>
    <definedName name="이ㅣㅣㅏㅓㄹ" localSheetId="5">#N/A</definedName>
    <definedName name="이ㅣㅣㅏㅓㄹ">[0]!이ㅣㅣㅏㅓㄹ</definedName>
    <definedName name="인Sum" localSheetId="2">#REF!</definedName>
    <definedName name="인Sum" localSheetId="5">#REF!</definedName>
    <definedName name="인Sum" localSheetId="1">#REF!</definedName>
    <definedName name="인Sum">#REF!</definedName>
    <definedName name="인건비" localSheetId="2">#REF!</definedName>
    <definedName name="인건비" localSheetId="1">#REF!</definedName>
    <definedName name="인건비">#REF!</definedName>
    <definedName name="인건비2" localSheetId="5" hidden="1">{#N/A,#N/A,TRUE,"손익보고"}</definedName>
    <definedName name="인건비2" hidden="1">{#N/A,#N/A,TRUE,"손익보고"}</definedName>
    <definedName name="인공" localSheetId="2">#REF!</definedName>
    <definedName name="인공">#REF!</definedName>
    <definedName name="인구" localSheetId="2">#REF!</definedName>
    <definedName name="인구">#REF!</definedName>
    <definedName name="인동덩쿨" localSheetId="2">#REF!</definedName>
    <definedName name="인동덩쿨" localSheetId="1">#REF!</definedName>
    <definedName name="인동덩쿨">#REF!</definedName>
    <definedName name="인력" localSheetId="2">#REF!</definedName>
    <definedName name="인력">#REF!</definedName>
    <definedName name="인력2" localSheetId="2">#REF!</definedName>
    <definedName name="인력2">#REF!</definedName>
    <definedName name="인력3" localSheetId="2">#REF!</definedName>
    <definedName name="인력3">#REF!</definedName>
    <definedName name="인류" localSheetId="2">#REF!</definedName>
    <definedName name="인류" localSheetId="5">#REF!</definedName>
    <definedName name="인류" localSheetId="1">#REF!</definedName>
    <definedName name="인류">#REF!</definedName>
    <definedName name="인류1" localSheetId="2">#REF!</definedName>
    <definedName name="인류1" localSheetId="5">#REF!</definedName>
    <definedName name="인류1" localSheetId="1">#REF!</definedName>
    <definedName name="인류1">#REF!</definedName>
    <definedName name="인류A" localSheetId="2">#REF!</definedName>
    <definedName name="인류A" localSheetId="5">#REF!</definedName>
    <definedName name="인류A" localSheetId="1">#REF!</definedName>
    <definedName name="인류A">#REF!</definedName>
    <definedName name="인류클램프" localSheetId="2">#REF!</definedName>
    <definedName name="인류클램프" localSheetId="5">#REF!</definedName>
    <definedName name="인류클램프" localSheetId="1">#REF!</definedName>
    <definedName name="인류클램프">#REF!</definedName>
    <definedName name="인상PVC" localSheetId="2">#REF!</definedName>
    <definedName name="인상PVC" localSheetId="5">#REF!</definedName>
    <definedName name="인상PVC" localSheetId="1">#REF!</definedName>
    <definedName name="인상PVC">#REF!</definedName>
    <definedName name="인상익" localSheetId="2">BlankMacro1</definedName>
    <definedName name="인상익" localSheetId="5">BlankMacro1</definedName>
    <definedName name="인상익" localSheetId="1">BlankMacro1</definedName>
    <definedName name="인상익">BlankMacro1</definedName>
    <definedName name="인수" localSheetId="2">#REF!</definedName>
    <definedName name="인수" localSheetId="5">#REF!</definedName>
    <definedName name="인수" localSheetId="1">#REF!</definedName>
    <definedName name="인수">#REF!</definedName>
    <definedName name="인원" localSheetId="2">#REF!</definedName>
    <definedName name="인원">#REF!</definedName>
    <definedName name="인인쇄" localSheetId="2">#REF!</definedName>
    <definedName name="인인쇄">#REF!</definedName>
    <definedName name="인입비">#N/A</definedName>
    <definedName name="인천" localSheetId="2">#REF!</definedName>
    <definedName name="인천" localSheetId="1">#REF!</definedName>
    <definedName name="인천">#REF!</definedName>
    <definedName name="일" localSheetId="2" hidden="1">#REF!</definedName>
    <definedName name="일" localSheetId="5" hidden="1">#REF!</definedName>
    <definedName name="일" localSheetId="1" hidden="1">#REF!</definedName>
    <definedName name="일" hidden="1">#REF!</definedName>
    <definedName name="일.화장실및관리실" localSheetId="2">#REF!</definedName>
    <definedName name="일.화장실및관리실" localSheetId="5">#REF!</definedName>
    <definedName name="일.화장실및관리실" localSheetId="1">#REF!</definedName>
    <definedName name="일.화장실및관리실">#REF!</definedName>
    <definedName name="일공구가설" localSheetId="2">#REF!</definedName>
    <definedName name="일공구가설">#REF!</definedName>
    <definedName name="일공구가설비" localSheetId="2">#REF!</definedName>
    <definedName name="일공구가설비" localSheetId="5">#REF!</definedName>
    <definedName name="일공구가설비" localSheetId="1">#REF!</definedName>
    <definedName name="일공구가설비">#REF!</definedName>
    <definedName name="일공구간접노무비" localSheetId="2">#REF!</definedName>
    <definedName name="일공구간접노무비" localSheetId="5">#REF!</definedName>
    <definedName name="일공구간접노무비" localSheetId="1">#REF!</definedName>
    <definedName name="일공구간접노무비">#REF!</definedName>
    <definedName name="일공구공사원가" localSheetId="2">#REF!</definedName>
    <definedName name="일공구공사원가" localSheetId="5">#REF!</definedName>
    <definedName name="일공구공사원가" localSheetId="1">#REF!</definedName>
    <definedName name="일공구공사원가">#REF!</definedName>
    <definedName name="일공구기계경비" localSheetId="2">#REF!</definedName>
    <definedName name="일공구기계경비" localSheetId="5">#REF!</definedName>
    <definedName name="일공구기계경비" localSheetId="1">#REF!</definedName>
    <definedName name="일공구기계경비">#REF!</definedName>
    <definedName name="일공구기타경비" localSheetId="2">#REF!</definedName>
    <definedName name="일공구기타경비" localSheetId="5">#REF!</definedName>
    <definedName name="일공구기타경비" localSheetId="1">#REF!</definedName>
    <definedName name="일공구기타경비">#REF!</definedName>
    <definedName name="일공구도급공사비" localSheetId="2">#REF!</definedName>
    <definedName name="일공구도급공사비" localSheetId="5">#REF!</definedName>
    <definedName name="일공구도급공사비" localSheetId="1">#REF!</definedName>
    <definedName name="일공구도급공사비">#REF!</definedName>
    <definedName name="일공구부가가치세" localSheetId="2">#REF!</definedName>
    <definedName name="일공구부가가치세" localSheetId="5">#REF!</definedName>
    <definedName name="일공구부가가치세" localSheetId="1">#REF!</definedName>
    <definedName name="일공구부가가치세">#REF!</definedName>
    <definedName name="일공구산재보험료" localSheetId="2">#REF!</definedName>
    <definedName name="일공구산재보험료" localSheetId="5">#REF!</definedName>
    <definedName name="일공구산재보험료" localSheetId="1">#REF!</definedName>
    <definedName name="일공구산재보험료">#REF!</definedName>
    <definedName name="일공구안전관리비" localSheetId="2">#REF!</definedName>
    <definedName name="일공구안전관리비" localSheetId="5">#REF!</definedName>
    <definedName name="일공구안전관리비" localSheetId="1">#REF!</definedName>
    <definedName name="일공구안전관리비">#REF!</definedName>
    <definedName name="일공구이윤" localSheetId="2">#REF!</definedName>
    <definedName name="일공구이윤" localSheetId="5">#REF!</definedName>
    <definedName name="일공구이윤" localSheetId="1">#REF!</definedName>
    <definedName name="일공구이윤">#REF!</definedName>
    <definedName name="일공구일반관리비" localSheetId="2">#REF!</definedName>
    <definedName name="일공구일반관리비" localSheetId="5">#REF!</definedName>
    <definedName name="일공구일반관리비" localSheetId="1">#REF!</definedName>
    <definedName name="일공구일반관리비">#REF!</definedName>
    <definedName name="일공구직영비" localSheetId="2">#REF!</definedName>
    <definedName name="일공구직영비" localSheetId="5">#REF!</definedName>
    <definedName name="일공구직영비" localSheetId="1">#REF!</definedName>
    <definedName name="일공구직영비">#REF!</definedName>
    <definedName name="일공구직접노무비" localSheetId="2">#REF!</definedName>
    <definedName name="일공구직접노무비" localSheetId="5">#REF!</definedName>
    <definedName name="일공구직접노무비" localSheetId="1">#REF!</definedName>
    <definedName name="일공구직접노무비">#REF!</definedName>
    <definedName name="일공구직접재료비" localSheetId="2">#REF!</definedName>
    <definedName name="일공구직접재료비" localSheetId="5">#REF!</definedName>
    <definedName name="일공구직접재료비" localSheetId="1">#REF!</definedName>
    <definedName name="일공구직접재료비">#REF!</definedName>
    <definedName name="일공구품질관리비" localSheetId="2">#REF!</definedName>
    <definedName name="일공구품질관리비" localSheetId="5">#REF!</definedName>
    <definedName name="일공구품질관리비" localSheetId="1">#REF!</definedName>
    <definedName name="일공구품질관리비">#REF!</definedName>
    <definedName name="일반11" localSheetId="2">#REF!</definedName>
    <definedName name="일반11">#REF!</definedName>
    <definedName name="일반112" localSheetId="2">#REF!</definedName>
    <definedName name="일반112">#REF!</definedName>
    <definedName name="일반관리" localSheetId="2">#REF!</definedName>
    <definedName name="일반관리" localSheetId="5">#REF!</definedName>
    <definedName name="일반관리" localSheetId="1">#REF!</definedName>
    <definedName name="일반관리">#REF!</definedName>
    <definedName name="일반관리1" localSheetId="2">#REF!</definedName>
    <definedName name="일반관리1" localSheetId="5">#REF!</definedName>
    <definedName name="일반관리1" localSheetId="1">#REF!</definedName>
    <definedName name="일반관리1">#REF!</definedName>
    <definedName name="일반관리123" localSheetId="2">#REF!</definedName>
    <definedName name="일반관리123">#REF!</definedName>
    <definedName name="일반관리2" localSheetId="2">#REF!</definedName>
    <definedName name="일반관리2" localSheetId="5">#REF!</definedName>
    <definedName name="일반관리2" localSheetId="1">#REF!</definedName>
    <definedName name="일반관리2">#REF!</definedName>
    <definedName name="일반관리3" localSheetId="2">#REF!</definedName>
    <definedName name="일반관리3" localSheetId="5">#REF!</definedName>
    <definedName name="일반관리3" localSheetId="1">#REF!</definedName>
    <definedName name="일반관리3">#REF!</definedName>
    <definedName name="일반관리비" localSheetId="2">#REF!</definedName>
    <definedName name="일반관리비" localSheetId="5">#REF!</definedName>
    <definedName name="일반관리비" localSheetId="1">#REF!</definedName>
    <definedName name="일반관리비">#REF!</definedName>
    <definedName name="일반관리비_산식" localSheetId="2">#REF!</definedName>
    <definedName name="일반관리비_산식">#REF!</definedName>
    <definedName name="일반관리비요율" localSheetId="2">#REF!</definedName>
    <definedName name="일반관리비요율">#REF!</definedName>
    <definedName name="일반관리비요율_변경" localSheetId="2">#REF!</definedName>
    <definedName name="일반관리비요율_변경">#REF!</definedName>
    <definedName name="일반관리비율" localSheetId="2">#REF!</definedName>
    <definedName name="일반관리비율">#REF!</definedName>
    <definedName name="일본엔화" localSheetId="2">#REF!</definedName>
    <definedName name="일본엔화" localSheetId="5">#REF!</definedName>
    <definedName name="일본엔화" localSheetId="1">#REF!</definedName>
    <definedName name="일본엔화">#REF!</definedName>
    <definedName name="일수" localSheetId="2">#REF!</definedName>
    <definedName name="일수">#REF!</definedName>
    <definedName name="일위단가" localSheetId="2">#REF!</definedName>
    <definedName name="일위단가" localSheetId="1">#REF!</definedName>
    <definedName name="일위단가">#REF!</definedName>
    <definedName name="일위대가" localSheetId="2">#REF!</definedName>
    <definedName name="일위대가" localSheetId="5">#REF!</definedName>
    <definedName name="일위대가" localSheetId="1">#REF!</definedName>
    <definedName name="일위대가">#REF!</definedName>
    <definedName name="일위대가4" localSheetId="2">#REF!</definedName>
    <definedName name="일위대가4">#REF!</definedName>
    <definedName name="일위대가표" localSheetId="2">#REF!</definedName>
    <definedName name="일위대가표" localSheetId="5">#REF!</definedName>
    <definedName name="일위대가표" localSheetId="1">#REF!</definedName>
    <definedName name="일위대가표">#REF!</definedName>
    <definedName name="일위합" localSheetId="2">#REF!</definedName>
    <definedName name="일위합">#REF!</definedName>
    <definedName name="일조장해" localSheetId="2">#REF!</definedName>
    <definedName name="일조장해">#REF!</definedName>
    <definedName name="일주일은칠일" localSheetId="5">{1,2,3,4,5,6,7}</definedName>
    <definedName name="일주일은칠일">{1,2,3,4,5,6,7}</definedName>
    <definedName name="임상건축" localSheetId="2">#REF!</definedName>
    <definedName name="임상건축">#REF!</definedName>
    <definedName name="임상기계" localSheetId="2">#REF!</definedName>
    <definedName name="임상기계">#REF!</definedName>
    <definedName name="임상소방" localSheetId="2">#REF!</definedName>
    <definedName name="임상소방">#REF!</definedName>
    <definedName name="임상전기" localSheetId="2">#REF!</definedName>
    <definedName name="임상전기">#REF!</definedName>
    <definedName name="임상조경" localSheetId="2">#REF!</definedName>
    <definedName name="임상조경">#REF!</definedName>
    <definedName name="임상토목" localSheetId="2">#REF!</definedName>
    <definedName name="임상토목">#REF!</definedName>
    <definedName name="임상통신" localSheetId="2">#REF!</definedName>
    <definedName name="임상통신">#REF!</definedName>
    <definedName name="임직" localSheetId="2">#REF!</definedName>
    <definedName name="임직">#REF!</definedName>
    <definedName name="입력선택" localSheetId="2">#REF!</definedName>
    <definedName name="입력선택">#REF!</definedName>
    <definedName name="입상관취부" localSheetId="2">#REF!</definedName>
    <definedName name="입상관취부" localSheetId="5">#REF!</definedName>
    <definedName name="입상관취부" localSheetId="1">#REF!</definedName>
    <definedName name="입상관취부">#REF!</definedName>
    <definedName name="입안1호" localSheetId="2">#REF!</definedName>
    <definedName name="입안1호" localSheetId="5">#REF!</definedName>
    <definedName name="입안1호" localSheetId="1">#REF!</definedName>
    <definedName name="입안1호">#REF!</definedName>
    <definedName name="입안2호" localSheetId="2">#REF!</definedName>
    <definedName name="입안2호" localSheetId="5">#REF!</definedName>
    <definedName name="입안2호" localSheetId="1">#REF!</definedName>
    <definedName name="입안2호">#REF!</definedName>
    <definedName name="입안3호" localSheetId="2">#REF!</definedName>
    <definedName name="입안3호" localSheetId="5">#REF!</definedName>
    <definedName name="입안3호" localSheetId="1">#REF!</definedName>
    <definedName name="입안3호">#REF!</definedName>
    <definedName name="입안4호" localSheetId="2">#REF!</definedName>
    <definedName name="입안4호" localSheetId="5">#REF!</definedName>
    <definedName name="입안4호" localSheetId="1">#REF!</definedName>
    <definedName name="입안4호">#REF!</definedName>
    <definedName name="입안기존2" localSheetId="2">#REF!</definedName>
    <definedName name="입안기존2" localSheetId="5">#REF!</definedName>
    <definedName name="입안기존2" localSheetId="1">#REF!</definedName>
    <definedName name="입안기존2">#REF!</definedName>
    <definedName name="입찰내역" localSheetId="2">#REF!</definedName>
    <definedName name="입찰내역">#REF!</definedName>
    <definedName name="ㅈ" localSheetId="2">#REF!</definedName>
    <definedName name="ㅈ" localSheetId="5">#REF!</definedName>
    <definedName name="ㅈ" localSheetId="1">#REF!</definedName>
    <definedName name="ㅈ">#REF!</definedName>
    <definedName name="ㅈㄷㅂㄱ" localSheetId="2">#REF!</definedName>
    <definedName name="ㅈㄷㅂㄱ" localSheetId="5">#REF!</definedName>
    <definedName name="ㅈㄷㅂㄱ" localSheetId="1">#REF!</definedName>
    <definedName name="ㅈㄷㅂㄱ">#REF!</definedName>
    <definedName name="ㅈㅈ" localSheetId="2">#REF!</definedName>
    <definedName name="ㅈㅈ">#REF!</definedName>
    <definedName name="ㅈㅈㅈ" localSheetId="5" hidden="1">{#N/A,#N/A,FALSE,"월공사비집계표양식 (7)";#N/A,#N/A,FALSE,"월공사비집계표양식 (7)"}</definedName>
    <definedName name="ㅈㅈㅈ" hidden="1">{#N/A,#N/A,FALSE,"월공사비집계표양식 (7)";#N/A,#N/A,FALSE,"월공사비집계표양식 (7)"}</definedName>
    <definedName name="자" localSheetId="2">BlankMacro1</definedName>
    <definedName name="자" localSheetId="5">BlankMacro1</definedName>
    <definedName name="자" localSheetId="1">BlankMacro1</definedName>
    <definedName name="자">BlankMacro1</definedName>
    <definedName name="자_트" localSheetId="2">#REF!</definedName>
    <definedName name="자_트">#REF!</definedName>
    <definedName name="자갈" localSheetId="2">#REF!</definedName>
    <definedName name="자갈" localSheetId="5">#REF!</definedName>
    <definedName name="자갈" localSheetId="1">#REF!</definedName>
    <definedName name="자갈">#REF!</definedName>
    <definedName name="자귀나무" localSheetId="2">#REF!</definedName>
    <definedName name="자귀나무" localSheetId="5">#REF!</definedName>
    <definedName name="자귀나무" localSheetId="1">#REF!</definedName>
    <definedName name="자귀나무">#REF!</definedName>
    <definedName name="자동제어1차공량산출" localSheetId="2">BlankMacro1</definedName>
    <definedName name="자동제어1차공량산출" localSheetId="5">BlankMacro1</definedName>
    <definedName name="자동제어1차공량산출" localSheetId="1">BlankMacro1</definedName>
    <definedName name="자동제어1차공량산출">BlankMacro1</definedName>
    <definedName name="자료위치" localSheetId="2">#REF!</definedName>
    <definedName name="자료위치">#REF!</definedName>
    <definedName name="자연석쌓기공사" localSheetId="2">#REF!</definedName>
    <definedName name="자연석쌓기공사" localSheetId="5">#REF!</definedName>
    <definedName name="자연석쌓기공사" localSheetId="1">#REF!</definedName>
    <definedName name="자연석쌓기공사">#REF!</definedName>
    <definedName name="자연수위" localSheetId="2">#REF!</definedName>
    <definedName name="자연수위" localSheetId="5">#REF!</definedName>
    <definedName name="자연수위" localSheetId="1">#REF!</definedName>
    <definedName name="자연수위">#REF!</definedName>
    <definedName name="자재" localSheetId="2">#REF!</definedName>
    <definedName name="자재" localSheetId="5">#REF!</definedName>
    <definedName name="자재" localSheetId="1">#REF!</definedName>
    <definedName name="자재">#REF!</definedName>
    <definedName name="자재관리1" localSheetId="5">#N/A</definedName>
    <definedName name="자재관리1">[0]!자재관리1</definedName>
    <definedName name="자재대경비" localSheetId="2">#REF!</definedName>
    <definedName name="자재대경비">#REF!</definedName>
    <definedName name="자재대노무비" localSheetId="2">#REF!</definedName>
    <definedName name="자재대노무비">#REF!</definedName>
    <definedName name="자재대재료비" localSheetId="2">#REF!</definedName>
    <definedName name="자재대재료비">#REF!</definedName>
    <definedName name="자재손료" localSheetId="2">#REF!</definedName>
    <definedName name="자재손료" localSheetId="5">#REF!</definedName>
    <definedName name="자재손료" localSheetId="1">#REF!</definedName>
    <definedName name="자재손료">#REF!</definedName>
    <definedName name="자재수불" localSheetId="5">#N/A</definedName>
    <definedName name="자재수불">[0]!자재수불</definedName>
    <definedName name="자종차" localSheetId="2">#REF!</definedName>
    <definedName name="자종차">#REF!</definedName>
    <definedName name="작업반장" localSheetId="2">#REF!</definedName>
    <definedName name="작업반장" localSheetId="5">#REF!</definedName>
    <definedName name="작업반장" localSheetId="1">#REF!</definedName>
    <definedName name="작업반장">#REF!</definedName>
    <definedName name="작업부산물" localSheetId="2">#REF!</definedName>
    <definedName name="작업부산물">#REF!</definedName>
    <definedName name="잔디_평떼" localSheetId="2">#REF!</definedName>
    <definedName name="잔디_평떼" localSheetId="5">#REF!</definedName>
    <definedName name="잔디_평떼" localSheetId="1">#REF!</definedName>
    <definedName name="잔디_평떼">#REF!</definedName>
    <definedName name="잔디5경" localSheetId="2">#REF!</definedName>
    <definedName name="잔디5경">#REF!</definedName>
    <definedName name="잔디5노무" localSheetId="2">#REF!</definedName>
    <definedName name="잔디5노무">#REF!</definedName>
    <definedName name="잔디5재료" localSheetId="2">#REF!</definedName>
    <definedName name="잔디5재료">#REF!</definedName>
    <definedName name="잔인" localSheetId="2">#REF!</definedName>
    <definedName name="잔인" localSheetId="5">#REF!</definedName>
    <definedName name="잔인" localSheetId="1">#REF!</definedName>
    <definedName name="잔인">#REF!</definedName>
    <definedName name="잔자갈노" localSheetId="2">#REF!</definedName>
    <definedName name="잔자갈노">#REF!</definedName>
    <definedName name="잔자갈재" localSheetId="2">#REF!</definedName>
    <definedName name="잔자갈재">#REF!</definedName>
    <definedName name="잔중" localSheetId="2">#REF!</definedName>
    <definedName name="잔중" localSheetId="5">#REF!</definedName>
    <definedName name="잔중" localSheetId="1">#REF!</definedName>
    <definedName name="잔중">#REF!</definedName>
    <definedName name="잔토" localSheetId="2">#REF!</definedName>
    <definedName name="잔토" localSheetId="5">#REF!</definedName>
    <definedName name="잔토" localSheetId="1">#REF!</definedName>
    <definedName name="잔토">#REF!</definedName>
    <definedName name="잡석노" localSheetId="2">#REF!</definedName>
    <definedName name="잡석노">#REF!</definedName>
    <definedName name="잡석재" localSheetId="2">#REF!</definedName>
    <definedName name="잡석재">#REF!</definedName>
    <definedName name="잡자재" localSheetId="2">#REF!</definedName>
    <definedName name="잡자재" localSheetId="5">#REF!</definedName>
    <definedName name="잡자재" localSheetId="1">#REF!</definedName>
    <definedName name="잡자재">#REF!</definedName>
    <definedName name="잡철물" localSheetId="2">#REF!</definedName>
    <definedName name="잡철물" localSheetId="5">#REF!</definedName>
    <definedName name="잡철물" localSheetId="1">#REF!</definedName>
    <definedName name="잡철물">#REF!</definedName>
    <definedName name="잡철물공사" localSheetId="2">#REF!</definedName>
    <definedName name="잡철물공사" localSheetId="5">#REF!</definedName>
    <definedName name="잡철물공사" localSheetId="1">#REF!</definedName>
    <definedName name="잡철물공사">#REF!</definedName>
    <definedName name="잣나무" localSheetId="2">#REF!</definedName>
    <definedName name="잣나무" localSheetId="5">#REF!</definedName>
    <definedName name="잣나무" localSheetId="1">#REF!</definedName>
    <definedName name="잣나무">#REF!</definedName>
    <definedName name="잣나무10노무" localSheetId="2">#REF!</definedName>
    <definedName name="잣나무10노무">#REF!</definedName>
    <definedName name="잣나무10재료" localSheetId="2">#REF!</definedName>
    <definedName name="잣나무10재료">#REF!</definedName>
    <definedName name="잣나무15노무" localSheetId="2">#REF!</definedName>
    <definedName name="잣나무15노무">#REF!</definedName>
    <definedName name="잣나무15재료" localSheetId="2">#REF!</definedName>
    <definedName name="잣나무15재료">#REF!</definedName>
    <definedName name="잣나무18노무" localSheetId="2">#REF!</definedName>
    <definedName name="잣나무18노무">#REF!</definedName>
    <definedName name="잣나무18재료" localSheetId="2">#REF!</definedName>
    <definedName name="잣나무18재료">#REF!</definedName>
    <definedName name="잣나무20노무" localSheetId="2">#REF!</definedName>
    <definedName name="잣나무20노무">#REF!</definedName>
    <definedName name="잣나무20재료" localSheetId="2">#REF!</definedName>
    <definedName name="잣나무20재료">#REF!</definedName>
    <definedName name="잣나무22노무" localSheetId="2">#REF!</definedName>
    <definedName name="잣나무22노무">#REF!</definedName>
    <definedName name="잣나무22재료" localSheetId="2">#REF!</definedName>
    <definedName name="잣나무22재료">#REF!</definedName>
    <definedName name="장산1" localSheetId="2">#REF!</definedName>
    <definedName name="장산1" localSheetId="5">#REF!</definedName>
    <definedName name="장산1" localSheetId="1">#REF!</definedName>
    <definedName name="장산1">#REF!</definedName>
    <definedName name="장산2" localSheetId="2">#REF!</definedName>
    <definedName name="장산2" localSheetId="5">#REF!</definedName>
    <definedName name="장산2" localSheetId="1">#REF!</definedName>
    <definedName name="장산2">#REF!</definedName>
    <definedName name="장산3" localSheetId="2">#REF!</definedName>
    <definedName name="장산3" localSheetId="5">#REF!</definedName>
    <definedName name="장산3" localSheetId="1">#REF!</definedName>
    <definedName name="장산3">#REF!</definedName>
    <definedName name="장산교" localSheetId="2">#REF!</definedName>
    <definedName name="장산교">#REF!</definedName>
    <definedName name="장춘" localSheetId="2">#REF!</definedName>
    <definedName name="장춘" localSheetId="5">#REF!</definedName>
    <definedName name="장춘" localSheetId="1">#REF!</definedName>
    <definedName name="장춘">#REF!</definedName>
    <definedName name="장판공사" localSheetId="2">#REF!</definedName>
    <definedName name="장판공사" localSheetId="5">#REF!</definedName>
    <definedName name="장판공사" localSheetId="1">#REF!</definedName>
    <definedName name="장판공사">#REF!</definedName>
    <definedName name="재" localSheetId="2">#REF!</definedName>
    <definedName name="재" localSheetId="5">#REF!</definedName>
    <definedName name="재" localSheetId="1">#REF!</definedName>
    <definedName name="재">#REF!</definedName>
    <definedName name="재료" localSheetId="2">#REF!</definedName>
    <definedName name="재료">#REF!</definedName>
    <definedName name="재료123" localSheetId="2">#REF!</definedName>
    <definedName name="재료123">#REF!</definedName>
    <definedName name="재료비" localSheetId="2">#REF!</definedName>
    <definedName name="재료비" localSheetId="5">#REF!</definedName>
    <definedName name="재료비" localSheetId="1">#REF!</definedName>
    <definedName name="재료비">#REF!</definedName>
    <definedName name="재료비1" localSheetId="2">#REF!</definedName>
    <definedName name="재료비1" localSheetId="5">#REF!</definedName>
    <definedName name="재료비1" localSheetId="1">#REF!</definedName>
    <definedName name="재료비1">#REF!</definedName>
    <definedName name="재료비2" localSheetId="2">#REF!</definedName>
    <definedName name="재료비2" localSheetId="5">#REF!</definedName>
    <definedName name="재료비2" localSheetId="1">#REF!</definedName>
    <definedName name="재료비2">#REF!</definedName>
    <definedName name="재료비3" localSheetId="2">#REF!</definedName>
    <definedName name="재료비3" localSheetId="5">#REF!</definedName>
    <definedName name="재료비3" localSheetId="1">#REF!</definedName>
    <definedName name="재료비3">#REF!</definedName>
    <definedName name="재료비금액" localSheetId="2">#REF!</definedName>
    <definedName name="재료비금액">#REF!</definedName>
    <definedName name="재료비단가" localSheetId="2">#REF!</definedName>
    <definedName name="재료비단가">#REF!</definedName>
    <definedName name="재료집계3" localSheetId="2">#REF!</definedName>
    <definedName name="재료집계3" localSheetId="5">#REF!</definedName>
    <definedName name="재료집계3" localSheetId="1">#REF!</definedName>
    <definedName name="재료집계3">#REF!</definedName>
    <definedName name="재하" localSheetId="2">#REF!</definedName>
    <definedName name="재하" localSheetId="5">#REF!</definedName>
    <definedName name="재하" localSheetId="1">#REF!</definedName>
    <definedName name="재하">#REF!</definedName>
    <definedName name="저감방안수립" localSheetId="2">#REF!</definedName>
    <definedName name="저감방안수립">#REF!</definedName>
    <definedName name="저격2" localSheetId="2">#REF!</definedName>
    <definedName name="저격2">#REF!</definedName>
    <definedName name="저수전기실">#N/A</definedName>
    <definedName name="저수조만수위" localSheetId="2">#REF!</definedName>
    <definedName name="저수조만수위" localSheetId="5">#REF!</definedName>
    <definedName name="저수조만수위" localSheetId="1">#REF!</definedName>
    <definedName name="저수조만수위">#REF!</definedName>
    <definedName name="저압" localSheetId="2">#REF!</definedName>
    <definedName name="저압" localSheetId="5">#REF!</definedName>
    <definedName name="저압" localSheetId="1">#REF!</definedName>
    <definedName name="저압">#REF!</definedName>
    <definedName name="저압케이블전공" localSheetId="2">#REF!</definedName>
    <definedName name="저압케이블전공" localSheetId="5">#REF!</definedName>
    <definedName name="저압케이블전공" localSheetId="1">#REF!</definedName>
    <definedName name="저압케이블전공">#REF!</definedName>
    <definedName name="적격종건" localSheetId="2">#REF!</definedName>
    <definedName name="적격종건">#REF!</definedName>
    <definedName name="전" localSheetId="2">#REF!</definedName>
    <definedName name="전">#REF!</definedName>
    <definedName name="전기공사" localSheetId="2">#REF!</definedName>
    <definedName name="전기공사" localSheetId="5">#REF!</definedName>
    <definedName name="전기공사" localSheetId="1">#REF!</definedName>
    <definedName name="전기공사">#REF!</definedName>
    <definedName name="전기공사1급" localSheetId="2">#REF!</definedName>
    <definedName name="전기공사1급" localSheetId="5">#REF!</definedName>
    <definedName name="전기공사1급" localSheetId="1">#REF!</definedName>
    <definedName name="전기공사1급">#REF!</definedName>
    <definedName name="전기공사2급" localSheetId="2">#REF!</definedName>
    <definedName name="전기공사2급" localSheetId="5">#REF!</definedName>
    <definedName name="전기공사2급" localSheetId="1">#REF!</definedName>
    <definedName name="전기공사2급">#REF!</definedName>
    <definedName name="전기내역" localSheetId="2">BlankMacro1</definedName>
    <definedName name="전기내역" localSheetId="5">BlankMacro1</definedName>
    <definedName name="전기내역" localSheetId="1">BlankMacro1</definedName>
    <definedName name="전기내역">BlankMacro1</definedName>
    <definedName name="전기내역1" localSheetId="2">BlankMacro1</definedName>
    <definedName name="전기내역1" localSheetId="5">BlankMacro1</definedName>
    <definedName name="전기내역1" localSheetId="1">BlankMacro1</definedName>
    <definedName name="전기내역1">BlankMacro1</definedName>
    <definedName name="전기서비스">#N/A</definedName>
    <definedName name="전기재료관" localSheetId="2">#REF!</definedName>
    <definedName name="전기재료관">#REF!</definedName>
    <definedName name="전동기용량" localSheetId="2">#REF!</definedName>
    <definedName name="전동기용량" localSheetId="5">#REF!</definedName>
    <definedName name="전동기용량" localSheetId="1">#REF!</definedName>
    <definedName name="전동기용량">#REF!</definedName>
    <definedName name="전등" localSheetId="2">#REF!</definedName>
    <definedName name="전등" localSheetId="5">#REF!</definedName>
    <definedName name="전등" localSheetId="1">#REF!</definedName>
    <definedName name="전등">#REF!</definedName>
    <definedName name="전력간선" localSheetId="2">#REF!</definedName>
    <definedName name="전력간선" localSheetId="5">#REF!</definedName>
    <definedName name="전력간선" localSheetId="1">#REF!</definedName>
    <definedName name="전력간선">#REF!</definedName>
    <definedName name="전력비" localSheetId="2">#REF!</definedName>
    <definedName name="전력비">#REF!</definedName>
    <definedName name="전력제어반" localSheetId="2">#REF!</definedName>
    <definedName name="전력제어반" localSheetId="5">#REF!</definedName>
    <definedName name="전력제어반" localSheetId="1">#REF!</definedName>
    <definedName name="전력제어반">#REF!</definedName>
    <definedName name="전원선1" localSheetId="2">#REF!</definedName>
    <definedName name="전원선1" localSheetId="5">#REF!</definedName>
    <definedName name="전원선1" localSheetId="1">#REF!</definedName>
    <definedName name="전원선1">#REF!</definedName>
    <definedName name="전원선A" localSheetId="2">#REF!</definedName>
    <definedName name="전원선A" localSheetId="5">#REF!</definedName>
    <definedName name="전원선A" localSheetId="1">#REF!</definedName>
    <definedName name="전원선A">#REF!</definedName>
    <definedName name="전원선포설" localSheetId="2">#REF!</definedName>
    <definedName name="전원선포설" localSheetId="5">#REF!</definedName>
    <definedName name="전원선포설" localSheetId="1">#REF!</definedName>
    <definedName name="전원선포설">#REF!</definedName>
    <definedName name="전원선포설1" localSheetId="2">#REF!</definedName>
    <definedName name="전원선포설1" localSheetId="5">#REF!</definedName>
    <definedName name="전원선포설1" localSheetId="1">#REF!</definedName>
    <definedName name="전원선포설1">#REF!</definedName>
    <definedName name="전원케이블" localSheetId="2">#REF!</definedName>
    <definedName name="전원케이블" localSheetId="5">#REF!</definedName>
    <definedName name="전원케이블" localSheetId="1">#REF!</definedName>
    <definedName name="전원케이블">#REF!</definedName>
    <definedName name="전주" localSheetId="2">#REF!</definedName>
    <definedName name="전주" localSheetId="5">#REF!</definedName>
    <definedName name="전주" localSheetId="1">#REF!</definedName>
    <definedName name="전주">#REF!</definedName>
    <definedName name="전주1" localSheetId="2">#REF!</definedName>
    <definedName name="전주1" localSheetId="5">#REF!</definedName>
    <definedName name="전주1" localSheetId="1">#REF!</definedName>
    <definedName name="전주1">#REF!</definedName>
    <definedName name="전주2" localSheetId="2">#REF!</definedName>
    <definedName name="전주2" localSheetId="5">#REF!</definedName>
    <definedName name="전주2" localSheetId="1">#REF!</definedName>
    <definedName name="전주2">#REF!</definedName>
    <definedName name="전주건주" localSheetId="2">#REF!</definedName>
    <definedName name="전주건주" localSheetId="5">#REF!</definedName>
    <definedName name="전주건주" localSheetId="1">#REF!</definedName>
    <definedName name="전주건주">#REF!</definedName>
    <definedName name="전파장해" localSheetId="2">#REF!</definedName>
    <definedName name="전파장해">#REF!</definedName>
    <definedName name="전화" localSheetId="2">#REF!</definedName>
    <definedName name="전화" localSheetId="5">#REF!</definedName>
    <definedName name="전화" localSheetId="1">#REF!</definedName>
    <definedName name="전화">#REF!</definedName>
    <definedName name="절단경비" localSheetId="2">#REF!</definedName>
    <definedName name="절단경비">#REF!</definedName>
    <definedName name="절단공" localSheetId="2">#REF!</definedName>
    <definedName name="절단공">#REF!</definedName>
    <definedName name="절단노무비" localSheetId="2">#REF!</definedName>
    <definedName name="절단노무비">#REF!</definedName>
    <definedName name="절단재료비" localSheetId="2">#REF!</definedName>
    <definedName name="절단재료비">#REF!</definedName>
    <definedName name="절삭" localSheetId="2">#REF!</definedName>
    <definedName name="절삭">#REF!</definedName>
    <definedName name="절삭2" localSheetId="2">#REF!</definedName>
    <definedName name="절삭2">#REF!</definedName>
    <definedName name="절취" localSheetId="2">#REF!</definedName>
    <definedName name="절취">#REF!</definedName>
    <definedName name="점성분사" localSheetId="2">#REF!</definedName>
    <definedName name="점성분사" localSheetId="1">#REF!</definedName>
    <definedName name="점성분사">#REF!</definedName>
    <definedName name="점수표" localSheetId="2">#REF!</definedName>
    <definedName name="점수표">#REF!</definedName>
    <definedName name="점토노" localSheetId="2">#REF!</definedName>
    <definedName name="점토노">#REF!</definedName>
    <definedName name="점토재" localSheetId="2">#REF!</definedName>
    <definedName name="점토재">#REF!</definedName>
    <definedName name="점퍼1" localSheetId="2">#REF!</definedName>
    <definedName name="점퍼1" localSheetId="5">#REF!</definedName>
    <definedName name="점퍼1" localSheetId="1">#REF!</definedName>
    <definedName name="점퍼1">#REF!</definedName>
    <definedName name="점퍼2" localSheetId="2">#REF!</definedName>
    <definedName name="점퍼2" localSheetId="5">#REF!</definedName>
    <definedName name="점퍼2" localSheetId="1">#REF!</definedName>
    <definedName name="점퍼2">#REF!</definedName>
    <definedName name="점퍼A" localSheetId="2">#REF!</definedName>
    <definedName name="점퍼A" localSheetId="5">#REF!</definedName>
    <definedName name="점퍼A" localSheetId="1">#REF!</definedName>
    <definedName name="점퍼A">#REF!</definedName>
    <definedName name="점퍼B" localSheetId="2">#REF!</definedName>
    <definedName name="점퍼B" localSheetId="5">#REF!</definedName>
    <definedName name="점퍼B" localSheetId="1">#REF!</definedName>
    <definedName name="점퍼B">#REF!</definedName>
    <definedName name="점퍼카드2" localSheetId="2">#REF!</definedName>
    <definedName name="점퍼카드2" localSheetId="5">#REF!</definedName>
    <definedName name="점퍼카드2" localSheetId="1">#REF!</definedName>
    <definedName name="점퍼카드2">#REF!</definedName>
    <definedName name="점퍼카드3" localSheetId="2">#REF!</definedName>
    <definedName name="점퍼카드3" localSheetId="5">#REF!</definedName>
    <definedName name="점퍼카드3" localSheetId="1">#REF!</definedName>
    <definedName name="점퍼카드3">#REF!</definedName>
    <definedName name="점퍼카드4" localSheetId="2">#REF!</definedName>
    <definedName name="점퍼카드4" localSheetId="5">#REF!</definedName>
    <definedName name="점퍼카드4" localSheetId="1">#REF!</definedName>
    <definedName name="점퍼카드4">#REF!</definedName>
    <definedName name="접_높" localSheetId="2">#REF!</definedName>
    <definedName name="접_높">#REF!</definedName>
    <definedName name="접_폭" localSheetId="2">#REF!</definedName>
    <definedName name="접_폭">#REF!</definedName>
    <definedName name="접속" localSheetId="2">#REF!</definedName>
    <definedName name="접속" localSheetId="5">#REF!</definedName>
    <definedName name="접속" localSheetId="1">#REF!</definedName>
    <definedName name="접속">#REF!</definedName>
    <definedName name="접속1" localSheetId="2">#REF!</definedName>
    <definedName name="접속1" localSheetId="5">#REF!</definedName>
    <definedName name="접속1" localSheetId="1">#REF!</definedName>
    <definedName name="접속1">#REF!</definedName>
    <definedName name="접속A" localSheetId="2">#REF!</definedName>
    <definedName name="접속A" localSheetId="5">#REF!</definedName>
    <definedName name="접속A" localSheetId="1">#REF!</definedName>
    <definedName name="접속A">#REF!</definedName>
    <definedName name="접속도로" localSheetId="2">#REF!</definedName>
    <definedName name="접속도로">#REF!</definedName>
    <definedName name="접속및단자설치" localSheetId="2">#REF!</definedName>
    <definedName name="접속및단자설치" localSheetId="5">#REF!</definedName>
    <definedName name="접속및단자설치" localSheetId="1">#REF!</definedName>
    <definedName name="접속및단자설치">#REF!</definedName>
    <definedName name="접속슬라브길이1" localSheetId="2">#REF!</definedName>
    <definedName name="접속슬라브길이1">#REF!</definedName>
    <definedName name="접속슬라브길이2" localSheetId="2">#REF!</definedName>
    <definedName name="접속슬라브길이2">#REF!</definedName>
    <definedName name="접속슬라브폭1" localSheetId="2">#REF!</definedName>
    <definedName name="접속슬라브폭1">#REF!</definedName>
    <definedName name="접속슬라브폭2" localSheetId="2">#REF!</definedName>
    <definedName name="접속슬라브폭2">#REF!</definedName>
    <definedName name="접속슬라브폭3" localSheetId="2">#REF!</definedName>
    <definedName name="접속슬라브폭3">#REF!</definedName>
    <definedName name="접속슬라브폭4" localSheetId="2">#REF!</definedName>
    <definedName name="접속슬라브폭4">#REF!</definedName>
    <definedName name="접속슬래브" localSheetId="2">#REF!</definedName>
    <definedName name="접속슬래브">#REF!</definedName>
    <definedName name="접속저판길이1" localSheetId="2">#REF!</definedName>
    <definedName name="접속저판길이1">#REF!</definedName>
    <definedName name="접속저판길이2" localSheetId="2">#REF!</definedName>
    <definedName name="접속저판길이2">#REF!</definedName>
    <definedName name="접속저판폭1" localSheetId="2">#REF!</definedName>
    <definedName name="접속저판폭1">#REF!</definedName>
    <definedName name="접속저판폭2" localSheetId="2">#REF!</definedName>
    <definedName name="접속저판폭2">#REF!</definedName>
    <definedName name="접속저판폭3" localSheetId="2">#REF!</definedName>
    <definedName name="접속저판폭3">#REF!</definedName>
    <definedName name="접속저판폭4" localSheetId="2">#REF!</definedName>
    <definedName name="접속저판폭4">#REF!</definedName>
    <definedName name="접속크램프" localSheetId="2">#REF!</definedName>
    <definedName name="접속크램프" localSheetId="5">#REF!</definedName>
    <definedName name="접속크램프" localSheetId="1">#REF!</definedName>
    <definedName name="접속크램프">#REF!</definedName>
    <definedName name="접속클램프" localSheetId="2">#REF!</definedName>
    <definedName name="접속클램프" localSheetId="5">#REF!</definedName>
    <definedName name="접속클램프" localSheetId="1">#REF!</definedName>
    <definedName name="접속클램프">#REF!</definedName>
    <definedName name="접속후시험" localSheetId="2">#REF!</definedName>
    <definedName name="접속후시험" localSheetId="5">#REF!</definedName>
    <definedName name="접속후시험" localSheetId="1">#REF!</definedName>
    <definedName name="접속후시험">#REF!</definedName>
    <definedName name="접지및피뢰" localSheetId="2">#REF!</definedName>
    <definedName name="접지및피뢰" localSheetId="5">#REF!</definedName>
    <definedName name="접지및피뢰" localSheetId="1">#REF!</definedName>
    <definedName name="접지및피뢰">#REF!</definedName>
    <definedName name="접지봉" localSheetId="2">#REF!</definedName>
    <definedName name="접지봉" localSheetId="5">#REF!</definedName>
    <definedName name="접지봉" localSheetId="1">#REF!</definedName>
    <definedName name="접지봉">#REF!</definedName>
    <definedName name="접지봉시설" localSheetId="2">#REF!</definedName>
    <definedName name="접지봉시설" localSheetId="5">#REF!</definedName>
    <definedName name="접지봉시설" localSheetId="1">#REF!</definedName>
    <definedName name="접지봉시설">#REF!</definedName>
    <definedName name="접지봉시설1" localSheetId="2">#REF!</definedName>
    <definedName name="접지봉시설1" localSheetId="5">#REF!</definedName>
    <definedName name="접지봉시설1" localSheetId="1">#REF!</definedName>
    <definedName name="접지봉시설1">#REF!</definedName>
    <definedName name="접지봉시설2" localSheetId="2">#REF!</definedName>
    <definedName name="접지봉시설2" localSheetId="5">#REF!</definedName>
    <definedName name="접지봉시설2" localSheetId="1">#REF!</definedName>
    <definedName name="접지봉시설2">#REF!</definedName>
    <definedName name="접지봉시설3" localSheetId="2">#REF!</definedName>
    <definedName name="접지봉시설3" localSheetId="5">#REF!</definedName>
    <definedName name="접지봉시설3" localSheetId="1">#REF!</definedName>
    <definedName name="접지봉시설3">#REF!</definedName>
    <definedName name="접지선" localSheetId="2">#REF!</definedName>
    <definedName name="접지선" localSheetId="5">#REF!</definedName>
    <definedName name="접지선" localSheetId="1">#REF!</definedName>
    <definedName name="접지선">#REF!</definedName>
    <definedName name="접지선1" localSheetId="2">#REF!</definedName>
    <definedName name="접지선1" localSheetId="5">#REF!</definedName>
    <definedName name="접지선1" localSheetId="1">#REF!</definedName>
    <definedName name="접지선1">#REF!</definedName>
    <definedName name="접지선2" localSheetId="2">#REF!</definedName>
    <definedName name="접지선2" localSheetId="5">#REF!</definedName>
    <definedName name="접지선2" localSheetId="1">#REF!</definedName>
    <definedName name="접지선2">#REF!</definedName>
    <definedName name="접지선A" localSheetId="2">#REF!</definedName>
    <definedName name="접지선A" localSheetId="5">#REF!</definedName>
    <definedName name="접지선A" localSheetId="1">#REF!</definedName>
    <definedName name="접지선A">#REF!</definedName>
    <definedName name="접지선B" localSheetId="2">#REF!</definedName>
    <definedName name="접지선B" localSheetId="5">#REF!</definedName>
    <definedName name="접지선B" localSheetId="1">#REF!</definedName>
    <definedName name="접지선B">#REF!</definedName>
    <definedName name="접지선매설" localSheetId="2">#REF!</definedName>
    <definedName name="접지선매설" localSheetId="5">#REF!</definedName>
    <definedName name="접지선매설" localSheetId="1">#REF!</definedName>
    <definedName name="접지선매설">#REF!</definedName>
    <definedName name="접지선시설" localSheetId="2">#REF!</definedName>
    <definedName name="접지선시설" localSheetId="5">#REF!</definedName>
    <definedName name="접지선시설" localSheetId="1">#REF!</definedName>
    <definedName name="접지선시설">#REF!</definedName>
    <definedName name="접지선시설1" localSheetId="2">#REF!</definedName>
    <definedName name="접지선시설1" localSheetId="5">#REF!</definedName>
    <definedName name="접지선시설1" localSheetId="1">#REF!</definedName>
    <definedName name="접지선시설1">#REF!</definedName>
    <definedName name="접지선시설2" localSheetId="2">#REF!</definedName>
    <definedName name="접지선시설2" localSheetId="5">#REF!</definedName>
    <definedName name="접지선시설2" localSheetId="1">#REF!</definedName>
    <definedName name="접지선시설2">#REF!</definedName>
    <definedName name="접지슬리브" localSheetId="2">#REF!</definedName>
    <definedName name="접지슬리브" localSheetId="5">#REF!</definedName>
    <definedName name="접지슬리브" localSheetId="1">#REF!</definedName>
    <definedName name="접지슬리브">#REF!</definedName>
    <definedName name="접지써콘시설" localSheetId="2">#REF!</definedName>
    <definedName name="접지써콘시설" localSheetId="5">#REF!</definedName>
    <definedName name="접지써콘시설" localSheetId="1">#REF!</definedName>
    <definedName name="접지써콘시설">#REF!</definedName>
    <definedName name="접착제" localSheetId="2">#REF!</definedName>
    <definedName name="접착제">#REF!</definedName>
    <definedName name="정문" localSheetId="2">#REF!</definedName>
    <definedName name="정문">#REF!</definedName>
    <definedName name="정산내역1" localSheetId="5">#N/A</definedName>
    <definedName name="정산내역1">[0]!정산내역1</definedName>
    <definedName name="정자관100_100" localSheetId="2">#REF!</definedName>
    <definedName name="정자관100_100">#REF!</definedName>
    <definedName name="정자관100_80" localSheetId="2">#REF!</definedName>
    <definedName name="정자관100_80">#REF!</definedName>
    <definedName name="정자관150_100" localSheetId="2">#REF!</definedName>
    <definedName name="정자관150_100">#REF!</definedName>
    <definedName name="정자관150_150" localSheetId="2">#REF!</definedName>
    <definedName name="정자관150_150">#REF!</definedName>
    <definedName name="정자관150_80" localSheetId="2">#REF!</definedName>
    <definedName name="정자관150_80">#REF!</definedName>
    <definedName name="정자관200_100" localSheetId="2">#REF!</definedName>
    <definedName name="정자관200_100">#REF!</definedName>
    <definedName name="정자관200_150" localSheetId="2">#REF!</definedName>
    <definedName name="정자관200_150">#REF!</definedName>
    <definedName name="정자관200_200" localSheetId="2">#REF!</definedName>
    <definedName name="정자관200_200">#REF!</definedName>
    <definedName name="정자관200_80" localSheetId="2">#REF!</definedName>
    <definedName name="정자관200_80">#REF!</definedName>
    <definedName name="정자관300_100" localSheetId="2">#REF!</definedName>
    <definedName name="정자관300_100">#REF!</definedName>
    <definedName name="정자관300_150" localSheetId="2">#REF!</definedName>
    <definedName name="정자관300_150">#REF!</definedName>
    <definedName name="정자관300_200" localSheetId="2">#REF!</definedName>
    <definedName name="정자관300_200">#REF!</definedName>
    <definedName name="정자관300_300" localSheetId="2">#REF!</definedName>
    <definedName name="정자관300_300">#REF!</definedName>
    <definedName name="정자관300_80" localSheetId="2">#REF!</definedName>
    <definedName name="정자관300_80">#REF!</definedName>
    <definedName name="정자관400_100" localSheetId="2">#REF!</definedName>
    <definedName name="정자관400_100">#REF!</definedName>
    <definedName name="정자관400_200" localSheetId="2">#REF!</definedName>
    <definedName name="정자관400_200">#REF!</definedName>
    <definedName name="정자관400_300" localSheetId="2">#REF!</definedName>
    <definedName name="정자관400_300">#REF!</definedName>
    <definedName name="정자관400_400" localSheetId="2">#REF!</definedName>
    <definedName name="정자관400_400">#REF!</definedName>
    <definedName name="정자관400_80" localSheetId="2">#REF!</definedName>
    <definedName name="정자관400_80">#REF!</definedName>
    <definedName name="정자관500_100" localSheetId="2">#REF!</definedName>
    <definedName name="정자관500_100">#REF!</definedName>
    <definedName name="정자관500_200" localSheetId="2">#REF!</definedName>
    <definedName name="정자관500_200">#REF!</definedName>
    <definedName name="정자관500_300" localSheetId="2">#REF!</definedName>
    <definedName name="정자관500_300">#REF!</definedName>
    <definedName name="정자관500_400" localSheetId="2">#REF!</definedName>
    <definedName name="정자관500_400">#REF!</definedName>
    <definedName name="정자관500_500" localSheetId="2">#REF!</definedName>
    <definedName name="정자관500_500">#REF!</definedName>
    <definedName name="정자관500_80" localSheetId="2">#REF!</definedName>
    <definedName name="정자관500_80">#REF!</definedName>
    <definedName name="정자관600_100" localSheetId="2">#REF!</definedName>
    <definedName name="정자관600_100">#REF!</definedName>
    <definedName name="정자관600_200" localSheetId="2">#REF!</definedName>
    <definedName name="정자관600_200">#REF!</definedName>
    <definedName name="정자관600_300" localSheetId="2">#REF!</definedName>
    <definedName name="정자관600_300">#REF!</definedName>
    <definedName name="정자관600_400" localSheetId="2">#REF!</definedName>
    <definedName name="정자관600_400">#REF!</definedName>
    <definedName name="정자관600_500" localSheetId="2">#REF!</definedName>
    <definedName name="정자관600_500">#REF!</definedName>
    <definedName name="정자관600_600" localSheetId="2">#REF!</definedName>
    <definedName name="정자관600_600">#REF!</definedName>
    <definedName name="정자관600_80" localSheetId="2">#REF!</definedName>
    <definedName name="정자관600_80">#REF!</definedName>
    <definedName name="정자관80_80" localSheetId="2">#REF!</definedName>
    <definedName name="정자관80_80">#REF!</definedName>
    <definedName name="정화조">#N/A</definedName>
    <definedName name="제1호표" localSheetId="2">#REF!</definedName>
    <definedName name="제1호표" localSheetId="5">#REF!</definedName>
    <definedName name="제1호표" localSheetId="1">#REF!</definedName>
    <definedName name="제1호표">#REF!</definedName>
    <definedName name="제2호표" localSheetId="2">#REF!</definedName>
    <definedName name="제2호표" localSheetId="5">#REF!</definedName>
    <definedName name="제2호표" localSheetId="1">#REF!</definedName>
    <definedName name="제2호표">#REF!</definedName>
    <definedName name="제3호표" localSheetId="2">#REF!</definedName>
    <definedName name="제3호표" localSheetId="5">#REF!</definedName>
    <definedName name="제3호표" localSheetId="1">#REF!</definedName>
    <definedName name="제3호표">#REF!</definedName>
    <definedName name="제4호표" localSheetId="2">#REF!</definedName>
    <definedName name="제4호표" localSheetId="5">#REF!</definedName>
    <definedName name="제4호표" localSheetId="1">#REF!</definedName>
    <definedName name="제4호표">#REF!</definedName>
    <definedName name="제5호표" localSheetId="2">#REF!</definedName>
    <definedName name="제5호표" localSheetId="5">#REF!</definedName>
    <definedName name="제5호표" localSheetId="1">#REF!</definedName>
    <definedName name="제5호표">#REF!</definedName>
    <definedName name="제6호표" localSheetId="2">#REF!</definedName>
    <definedName name="제6호표" localSheetId="5">#REF!</definedName>
    <definedName name="제6호표" localSheetId="1">#REF!</definedName>
    <definedName name="제6호표">#REF!</definedName>
    <definedName name="제경" localSheetId="2">#REF!</definedName>
    <definedName name="제경">#REF!</definedName>
    <definedName name="제경비" localSheetId="2">#REF!</definedName>
    <definedName name="제경비">#REF!</definedName>
    <definedName name="제경비율" localSheetId="2">#REF!</definedName>
    <definedName name="제경비율" localSheetId="5">#REF!</definedName>
    <definedName name="제경비율" localSheetId="1">#REF!</definedName>
    <definedName name="제경비율">#REF!</definedName>
    <definedName name="제일안과병원" localSheetId="2">#REF!</definedName>
    <definedName name="제일안과병원">#REF!</definedName>
    <definedName name="제잡" localSheetId="2">#REF!</definedName>
    <definedName name="제잡" localSheetId="5">#REF!</definedName>
    <definedName name="제잡" localSheetId="1">#REF!</definedName>
    <definedName name="제잡">#REF!</definedName>
    <definedName name="제잡비" localSheetId="2">#REF!</definedName>
    <definedName name="제잡비">#REF!</definedName>
    <definedName name="제제경비" localSheetId="2">#REF!</definedName>
    <definedName name="제제경비">#REF!</definedName>
    <definedName name="조" localSheetId="2">#REF!</definedName>
    <definedName name="조">#REF!</definedName>
    <definedName name="조가선" localSheetId="2">#REF!</definedName>
    <definedName name="조가선" localSheetId="5">#REF!</definedName>
    <definedName name="조가선" localSheetId="1">#REF!</definedName>
    <definedName name="조가선">#REF!</definedName>
    <definedName name="조가선시설" localSheetId="2">#REF!</definedName>
    <definedName name="조가선시설" localSheetId="5">#REF!</definedName>
    <definedName name="조가선시설" localSheetId="1">#REF!</definedName>
    <definedName name="조가선시설">#REF!</definedName>
    <definedName name="조가선신설" localSheetId="2">#REF!</definedName>
    <definedName name="조가선신설" localSheetId="5">#REF!</definedName>
    <definedName name="조가선신설" localSheetId="1">#REF!</definedName>
    <definedName name="조가선신설">#REF!</definedName>
    <definedName name="조가선신설A" localSheetId="2">#REF!</definedName>
    <definedName name="조가선신설A" localSheetId="5">#REF!</definedName>
    <definedName name="조가선신설A" localSheetId="1">#REF!</definedName>
    <definedName name="조가선신설A">#REF!</definedName>
    <definedName name="조경공사" localSheetId="2">#REF!</definedName>
    <definedName name="조경공사" localSheetId="5">#REF!</definedName>
    <definedName name="조경공사" localSheetId="1">#REF!</definedName>
    <definedName name="조경공사">#REF!</definedName>
    <definedName name="조경수목비" localSheetId="2">#REF!</definedName>
    <definedName name="조경수목비">#REF!</definedName>
    <definedName name="조달수수료" localSheetId="2">#REF!</definedName>
    <definedName name="조달수수료" localSheetId="5">#REF!</definedName>
    <definedName name="조달수수료" localSheetId="1">#REF!</definedName>
    <definedName name="조달수수료">#REF!</definedName>
    <definedName name="조달청계약용" localSheetId="2">#REF!</definedName>
    <definedName name="조달청계약용" localSheetId="5">#REF!</definedName>
    <definedName name="조달청계약용" localSheetId="1">#REF!</definedName>
    <definedName name="조달청계약용">#REF!</definedName>
    <definedName name="조서" localSheetId="2">#REF!</definedName>
    <definedName name="조서" localSheetId="5">#REF!</definedName>
    <definedName name="조서" localSheetId="1">#REF!</definedName>
    <definedName name="조서">#REF!</definedName>
    <definedName name="조성시간" localSheetId="2">#REF!</definedName>
    <definedName name="조성시간" localSheetId="5">#REF!</definedName>
    <definedName name="조성시간" localSheetId="1">#REF!</definedName>
    <definedName name="조성시간">#REF!</definedName>
    <definedName name="조수" localSheetId="2">#REF!</definedName>
    <definedName name="조수">#REF!</definedName>
    <definedName name="조양개요" localSheetId="2">#REF!</definedName>
    <definedName name="조양개요" localSheetId="5">#REF!</definedName>
    <definedName name="조양개요" localSheetId="1">#REF!</definedName>
    <definedName name="조양개요">#REF!</definedName>
    <definedName name="조영수" localSheetId="2">#REF!</definedName>
    <definedName name="조영수">#REF!</definedName>
    <definedName name="조장" localSheetId="2">#REF!</definedName>
    <definedName name="조장">#REF!</definedName>
    <definedName name="조적" localSheetId="2">#REF!</definedName>
    <definedName name="조적" localSheetId="5">#REF!</definedName>
    <definedName name="조적" localSheetId="1">#REF!</definedName>
    <definedName name="조적">#REF!</definedName>
    <definedName name="조적공" localSheetId="2">#REF!</definedName>
    <definedName name="조적공" localSheetId="5">#REF!</definedName>
    <definedName name="조적공" localSheetId="1">#REF!</definedName>
    <definedName name="조적공">#REF!</definedName>
    <definedName name="조적공사" localSheetId="2">#REF!</definedName>
    <definedName name="조적공사" localSheetId="5">#REF!</definedName>
    <definedName name="조적공사" localSheetId="1">#REF!</definedName>
    <definedName name="조적공사">#REF!</definedName>
    <definedName name="조정" localSheetId="2">#REF!</definedName>
    <definedName name="조정" localSheetId="5">#REF!</definedName>
    <definedName name="조정" localSheetId="1">#REF!</definedName>
    <definedName name="조정">#REF!</definedName>
    <definedName name="조정1" localSheetId="2">#REF!</definedName>
    <definedName name="조정1" localSheetId="5">#REF!</definedName>
    <definedName name="조정1" localSheetId="1">#REF!</definedName>
    <definedName name="조정1">#REF!</definedName>
    <definedName name="조정이윤" localSheetId="2">#REF!</definedName>
    <definedName name="조정이윤" localSheetId="5">#REF!</definedName>
    <definedName name="조정이윤" localSheetId="1">#REF!</definedName>
    <definedName name="조정이윤">#REF!</definedName>
    <definedName name="조직표" localSheetId="2">#REF!</definedName>
    <definedName name="조직표" localSheetId="5">#REF!</definedName>
    <definedName name="조직표" localSheetId="1">#REF!</definedName>
    <definedName name="조직표">#REF!</definedName>
    <definedName name="조합노" localSheetId="2">#REF!</definedName>
    <definedName name="조합노">#REF!</definedName>
    <definedName name="조합재" localSheetId="2">#REF!</definedName>
    <definedName name="조합재">#REF!</definedName>
    <definedName name="종" localSheetId="2">BlankMacro1</definedName>
    <definedName name="종" localSheetId="5">BlankMacro1</definedName>
    <definedName name="종" localSheetId="1">BlankMacro1</definedName>
    <definedName name="종">BlankMacro1</definedName>
    <definedName name="종날개벽단위수량" localSheetId="2">BlankMacro1</definedName>
    <definedName name="종날개벽단위수량" localSheetId="5">BlankMacro1</definedName>
    <definedName name="종날개벽단위수량" localSheetId="1">BlankMacro1</definedName>
    <definedName name="종날개벽단위수량">BlankMacro1</definedName>
    <definedName name="종배수날개벽단위수량" localSheetId="2">BlankMacro1</definedName>
    <definedName name="종배수날개벽단위수량" localSheetId="5">BlankMacro1</definedName>
    <definedName name="종배수날개벽단위수량" localSheetId="1">BlankMacro1</definedName>
    <definedName name="종배수날개벽단위수량">BlankMacro1</definedName>
    <definedName name="종점" localSheetId="2">#REF!</definedName>
    <definedName name="종점" localSheetId="5">#REF!</definedName>
    <definedName name="종점" localSheetId="1">#REF!</definedName>
    <definedName name="종점">#REF!</definedName>
    <definedName name="종합평가" localSheetId="2">#REF!</definedName>
    <definedName name="종합평가">#REF!</definedName>
    <definedName name="주거" localSheetId="2">#REF!</definedName>
    <definedName name="주거">#REF!</definedName>
    <definedName name="주목" localSheetId="2">#REF!</definedName>
    <definedName name="주목" localSheetId="5">#REF!</definedName>
    <definedName name="주목" localSheetId="1">#REF!</definedName>
    <definedName name="주목">#REF!</definedName>
    <definedName name="주목1.0노무" localSheetId="2">#REF!</definedName>
    <definedName name="주목1.0노무">#REF!</definedName>
    <definedName name="주목1.0재료" localSheetId="2">#REF!</definedName>
    <definedName name="주목1.0재료">#REF!</definedName>
    <definedName name="주목10노무" localSheetId="2">#REF!</definedName>
    <definedName name="주목10노무">#REF!</definedName>
    <definedName name="주목10재료" localSheetId="2">#REF!</definedName>
    <definedName name="주목10재료">#REF!</definedName>
    <definedName name="주목12노무" localSheetId="2">#REF!</definedName>
    <definedName name="주목12노무">#REF!</definedName>
    <definedName name="주목12재료" localSheetId="2">#REF!</definedName>
    <definedName name="주목12재료">#REF!</definedName>
    <definedName name="주민의견수렴" localSheetId="2">#REF!</definedName>
    <definedName name="주민의견수렴">#REF!</definedName>
    <definedName name="주주노" localSheetId="2">#REF!</definedName>
    <definedName name="주주노">#REF!</definedName>
    <definedName name="주주재" localSheetId="2">#REF!</definedName>
    <definedName name="주주재">#REF!</definedName>
    <definedName name="주택사업본부" localSheetId="2">#REF!</definedName>
    <definedName name="주택사업본부">#REF!</definedName>
    <definedName name="준공청소" localSheetId="2">#REF!</definedName>
    <definedName name="준공청소" localSheetId="5">#REF!</definedName>
    <definedName name="준공청소" localSheetId="1">#REF!</definedName>
    <definedName name="준공청소">#REF!</definedName>
    <definedName name="줄사철" localSheetId="2">#REF!</definedName>
    <definedName name="줄사철" localSheetId="5">#REF!</definedName>
    <definedName name="줄사철" localSheetId="1">#REF!</definedName>
    <definedName name="줄사철">#REF!</definedName>
    <definedName name="중Sum" localSheetId="2">#REF!</definedName>
    <definedName name="중Sum" localSheetId="5">#REF!</definedName>
    <definedName name="중Sum" localSheetId="1">#REF!</definedName>
    <definedName name="중Sum">#REF!</definedName>
    <definedName name="중급기능사" localSheetId="2">#REF!</definedName>
    <definedName name="중급기능사">#REF!</definedName>
    <definedName name="중급기능사_측량" localSheetId="2">#REF!</definedName>
    <definedName name="중급기능사_측량">#REF!</definedName>
    <definedName name="중급기술자" localSheetId="2">#REF!</definedName>
    <definedName name="중급기술자" localSheetId="5">#REF!</definedName>
    <definedName name="중급기술자" localSheetId="1">#REF!</definedName>
    <definedName name="중급기술자">#REF!</definedName>
    <definedName name="중급기술자_측량" localSheetId="2">#REF!</definedName>
    <definedName name="중급기술자_측량">#REF!</definedName>
    <definedName name="중급전체" localSheetId="2">#REF!</definedName>
    <definedName name="중급전체">#REF!</definedName>
    <definedName name="중기목록" localSheetId="2">#REF!</definedName>
    <definedName name="중기목록" localSheetId="5">#REF!</definedName>
    <definedName name="중기목록" localSheetId="1">#REF!</definedName>
    <definedName name="중기목록">#REF!</definedName>
    <definedName name="중기운반경비" localSheetId="2">#REF!</definedName>
    <definedName name="중기운반경비">#REF!</definedName>
    <definedName name="중기운반노무비" localSheetId="2">#REF!</definedName>
    <definedName name="중기운반노무비">#REF!</definedName>
    <definedName name="중기운반재료비" localSheetId="2">#REF!</definedName>
    <definedName name="중기운반재료비">#REF!</definedName>
    <definedName name="중기운전기사" localSheetId="2">#REF!</definedName>
    <definedName name="중기운전기사" localSheetId="5">#REF!</definedName>
    <definedName name="중기운전기사" localSheetId="1">#REF!</definedName>
    <definedName name="중기운전기사">#REF!</definedName>
    <definedName name="중기운전조수" localSheetId="2">#REF!</definedName>
    <definedName name="중기운전조수" localSheetId="5">#REF!</definedName>
    <definedName name="중기운전조수" localSheetId="1">#REF!</definedName>
    <definedName name="중기운전조수">#REF!</definedName>
    <definedName name="중기조장" localSheetId="2">#REF!</definedName>
    <definedName name="중기조장" localSheetId="5">#REF!</definedName>
    <definedName name="중기조장" localSheetId="1">#REF!</definedName>
    <definedName name="중기조장">#REF!</definedName>
    <definedName name="중단Sum" localSheetId="2">#REF!</definedName>
    <definedName name="중단Sum" localSheetId="5">#REF!</definedName>
    <definedName name="중단Sum" localSheetId="1">#REF!</definedName>
    <definedName name="중단Sum">#REF!</definedName>
    <definedName name="중대가시설2">#N/A</definedName>
    <definedName name="중량" localSheetId="2">#REF!</definedName>
    <definedName name="중량">#REF!</definedName>
    <definedName name="중량표" localSheetId="2">#REF!</definedName>
    <definedName name="중량표">#REF!</definedName>
    <definedName name="중인" localSheetId="2">#REF!</definedName>
    <definedName name="중인" localSheetId="5">#REF!</definedName>
    <definedName name="중인" localSheetId="1">#REF!</definedName>
    <definedName name="중인">#REF!</definedName>
    <definedName name="중접슬리브" localSheetId="2">#REF!</definedName>
    <definedName name="중접슬리브" localSheetId="5">#REF!</definedName>
    <definedName name="중접슬리브" localSheetId="1">#REF!</definedName>
    <definedName name="중접슬리브">#REF!</definedName>
    <definedName name="중중" localSheetId="2">#REF!</definedName>
    <definedName name="중중" localSheetId="5">#REF!</definedName>
    <definedName name="중중" localSheetId="1">#REF!</definedName>
    <definedName name="중중">#REF!</definedName>
    <definedName name="중흥부두2" localSheetId="2">#REF!</definedName>
    <definedName name="중흥부두2">#REF!</definedName>
    <definedName name="지간수" localSheetId="2">#REF!</definedName>
    <definedName name="지간수" localSheetId="5">#REF!</definedName>
    <definedName name="지간수" localSheetId="1">#REF!</definedName>
    <definedName name="지간수">#REF!</definedName>
    <definedName name="지구단위계획" localSheetId="2">#REF!</definedName>
    <definedName name="지구단위계획">#REF!</definedName>
    <definedName name="지급자재" localSheetId="2">#REF!</definedName>
    <definedName name="지급자재" localSheetId="5">#REF!</definedName>
    <definedName name="지급자재" localSheetId="1">#REF!</definedName>
    <definedName name="지급자재">#REF!</definedName>
    <definedName name="지동" localSheetId="2">#REF!</definedName>
    <definedName name="지동" localSheetId="5">#REF!</definedName>
    <definedName name="지동" localSheetId="1">#REF!</definedName>
    <definedName name="지동">#REF!</definedName>
    <definedName name="지붕패널공사" localSheetId="2">#REF!</definedName>
    <definedName name="지붕패널공사" localSheetId="5">#REF!</definedName>
    <definedName name="지붕패널공사" localSheetId="1">#REF!</definedName>
    <definedName name="지붕패널공사">#REF!</definedName>
    <definedName name="지선" localSheetId="2">#REF!</definedName>
    <definedName name="지선" localSheetId="5">#REF!</definedName>
    <definedName name="지선" localSheetId="1">#REF!</definedName>
    <definedName name="지선">#REF!</definedName>
    <definedName name="지선1" localSheetId="2">#REF!</definedName>
    <definedName name="지선1" localSheetId="5">#REF!</definedName>
    <definedName name="지선1" localSheetId="1">#REF!</definedName>
    <definedName name="지선1">#REF!</definedName>
    <definedName name="지선2" localSheetId="2">#REF!</definedName>
    <definedName name="지선2" localSheetId="5">#REF!</definedName>
    <definedName name="지선2" localSheetId="1">#REF!</definedName>
    <definedName name="지선2">#REF!</definedName>
    <definedName name="지선A" localSheetId="2">#REF!</definedName>
    <definedName name="지선A" localSheetId="5">#REF!</definedName>
    <definedName name="지선A" localSheetId="1">#REF!</definedName>
    <definedName name="지선A">#REF!</definedName>
    <definedName name="지선B" localSheetId="2">#REF!</definedName>
    <definedName name="지선B" localSheetId="5">#REF!</definedName>
    <definedName name="지선B" localSheetId="1">#REF!</definedName>
    <definedName name="지선B">#REF!</definedName>
    <definedName name="지선계1" localSheetId="2">#REF!</definedName>
    <definedName name="지선계1">#REF!</definedName>
    <definedName name="지선계2" localSheetId="2">#REF!</definedName>
    <definedName name="지선계2">#REF!</definedName>
    <definedName name="지선밴드" localSheetId="2">#REF!</definedName>
    <definedName name="지선밴드" localSheetId="5">#REF!</definedName>
    <definedName name="지선밴드" localSheetId="1">#REF!</definedName>
    <definedName name="지선밴드">#REF!</definedName>
    <definedName name="지선시설" localSheetId="2">#REF!</definedName>
    <definedName name="지선시설" localSheetId="5">#REF!</definedName>
    <definedName name="지선시설" localSheetId="1">#REF!</definedName>
    <definedName name="지선시설">#REF!</definedName>
    <definedName name="지수제" localSheetId="2">#REF!</definedName>
    <definedName name="지수제" localSheetId="5">#REF!</definedName>
    <definedName name="지수제" localSheetId="1">#REF!</definedName>
    <definedName name="지수제">#REF!</definedName>
    <definedName name="지수제처리" localSheetId="2">#REF!</definedName>
    <definedName name="지수제처리" localSheetId="5">#REF!</definedName>
    <definedName name="지수제처리" localSheetId="1">#REF!</definedName>
    <definedName name="지수제처리">#REF!</definedName>
    <definedName name="지역">#N/A</definedName>
    <definedName name="지입자재내역" localSheetId="5">#N/A</definedName>
    <definedName name="지입자재내역">[0]!지입자재내역</definedName>
    <definedName name="지입재료비계" localSheetId="2">#REF!</definedName>
    <definedName name="지입재료비계" localSheetId="5">#REF!</definedName>
    <definedName name="지입재료비계" localSheetId="1">#REF!</definedName>
    <definedName name="지입재료비계">#REF!</definedName>
    <definedName name="지적기능사1" localSheetId="2">#REF!</definedName>
    <definedName name="지적기능사1" localSheetId="5">#REF!</definedName>
    <definedName name="지적기능사1" localSheetId="1">#REF!</definedName>
    <definedName name="지적기능사1">#REF!</definedName>
    <definedName name="지적기능사2" localSheetId="2">#REF!</definedName>
    <definedName name="지적기능사2" localSheetId="5">#REF!</definedName>
    <definedName name="지적기능사2" localSheetId="1">#REF!</definedName>
    <definedName name="지적기능사2">#REF!</definedName>
    <definedName name="지적기사_1급" localSheetId="2">#REF!</definedName>
    <definedName name="지적기사_1급" localSheetId="5">#REF!</definedName>
    <definedName name="지적기사_1급" localSheetId="1">#REF!</definedName>
    <definedName name="지적기사_1급">#REF!</definedName>
    <definedName name="지적기사_2급" localSheetId="2">#REF!</definedName>
    <definedName name="지적기사_2급" localSheetId="5">#REF!</definedName>
    <definedName name="지적기사_2급" localSheetId="1">#REF!</definedName>
    <definedName name="지적기사_2급">#REF!</definedName>
    <definedName name="지적기사1" localSheetId="2">#REF!</definedName>
    <definedName name="지적기사1" localSheetId="5">#REF!</definedName>
    <definedName name="지적기사1" localSheetId="1">#REF!</definedName>
    <definedName name="지적기사1">#REF!</definedName>
    <definedName name="지적기사2" localSheetId="2">#REF!</definedName>
    <definedName name="지적기사2" localSheetId="5">#REF!</definedName>
    <definedName name="지적기사2" localSheetId="1">#REF!</definedName>
    <definedName name="지적기사2">#REF!</definedName>
    <definedName name="지주">#N/A</definedName>
    <definedName name="지중거리" localSheetId="2">#REF!</definedName>
    <definedName name="지중거리" localSheetId="5">#REF!</definedName>
    <definedName name="지중거리" localSheetId="1">#REF!</definedName>
    <definedName name="지중거리">#REF!</definedName>
    <definedName name="지중명찰취부" localSheetId="2">#REF!</definedName>
    <definedName name="지중명찰취부" localSheetId="5">#REF!</definedName>
    <definedName name="지중명찰취부" localSheetId="1">#REF!</definedName>
    <definedName name="지중명찰취부">#REF!</definedName>
    <definedName name="지중철거" localSheetId="2">#REF!</definedName>
    <definedName name="지중철거" localSheetId="5">#REF!</definedName>
    <definedName name="지중철거" localSheetId="1">#REF!</definedName>
    <definedName name="지중철거">#REF!</definedName>
    <definedName name="지중포설" localSheetId="2">#REF!</definedName>
    <definedName name="지중포설" localSheetId="5">#REF!</definedName>
    <definedName name="지중포설" localSheetId="1">#REF!</definedName>
    <definedName name="지중포설">#REF!</definedName>
    <definedName name="지질조사" localSheetId="2">#REF!</definedName>
    <definedName name="지질조사" localSheetId="5">#REF!</definedName>
    <definedName name="지질조사" localSheetId="1">#REF!</definedName>
    <definedName name="지질조사">#REF!</definedName>
    <definedName name="지하주차장A">#N/A</definedName>
    <definedName name="지하주차장B">#N/A</definedName>
    <definedName name="지형지질" localSheetId="2">#REF!</definedName>
    <definedName name="지형지질">#REF!</definedName>
    <definedName name="직___________종" localSheetId="2">#REF!</definedName>
    <definedName name="직___________종">#REF!</definedName>
    <definedName name="직___종___명" localSheetId="2">#REF!</definedName>
    <definedName name="직___종___명">#REF!</definedName>
    <definedName name="직노" localSheetId="2">#REF!</definedName>
    <definedName name="직노" localSheetId="5">#REF!</definedName>
    <definedName name="직노" localSheetId="1">#REF!</definedName>
    <definedName name="직노">#REF!</definedName>
    <definedName name="직원투입계획" localSheetId="2">#REF!</definedName>
    <definedName name="직원투입계획" localSheetId="5">#REF!</definedName>
    <definedName name="직원투입계획" localSheetId="1">#REF!</definedName>
    <definedName name="직원투입계획">#REF!</definedName>
    <definedName name="직인" localSheetId="2">#REF!</definedName>
    <definedName name="직인">#REF!</definedName>
    <definedName name="직접경비" localSheetId="2">#REF!</definedName>
    <definedName name="직접경비" localSheetId="5">#REF!</definedName>
    <definedName name="직접경비" localSheetId="1">#REF!</definedName>
    <definedName name="직접경비">#REF!</definedName>
    <definedName name="직접공사비" localSheetId="2">#REF!</definedName>
    <definedName name="직접공사비">#REF!</definedName>
    <definedName name="직접노무" localSheetId="2">#REF!</definedName>
    <definedName name="직접노무" localSheetId="5">#REF!</definedName>
    <definedName name="직접노무" localSheetId="1">#REF!</definedName>
    <definedName name="직접노무">#REF!</definedName>
    <definedName name="직접노무1" localSheetId="2">#REF!</definedName>
    <definedName name="직접노무1" localSheetId="5">#REF!</definedName>
    <definedName name="직접노무1" localSheetId="1">#REF!</definedName>
    <definedName name="직접노무1">#REF!</definedName>
    <definedName name="직접노무2" localSheetId="2">#REF!</definedName>
    <definedName name="직접노무2" localSheetId="5">#REF!</definedName>
    <definedName name="직접노무2" localSheetId="1">#REF!</definedName>
    <definedName name="직접노무2">#REF!</definedName>
    <definedName name="직접노무3" localSheetId="2">#REF!</definedName>
    <definedName name="직접노무3" localSheetId="5">#REF!</definedName>
    <definedName name="직접노무3" localSheetId="1">#REF!</definedName>
    <definedName name="직접노무3">#REF!</definedName>
    <definedName name="직접비" localSheetId="2">#REF!</definedName>
    <definedName name="직접비" localSheetId="5">#REF!</definedName>
    <definedName name="직접비" localSheetId="1">#REF!</definedName>
    <definedName name="직접비">#REF!</definedName>
    <definedName name="직접인건비" localSheetId="2">#REF!</definedName>
    <definedName name="직접인건비">#REF!</definedName>
    <definedName name="직종" localSheetId="2">#REF!</definedName>
    <definedName name="직종" localSheetId="5">#REF!</definedName>
    <definedName name="직종" localSheetId="1">#REF!</definedName>
    <definedName name="직종">#REF!</definedName>
    <definedName name="직종명" localSheetId="2">#REF!</definedName>
    <definedName name="직종명">#REF!</definedName>
    <definedName name="진도3" localSheetId="5">{1,2,3,4,5,6,7}</definedName>
    <definedName name="진도3">{1,2,3,4,5,6,7}</definedName>
    <definedName name="진도보고2" localSheetId="5">{1,2,3,4,5,6,7}</definedName>
    <definedName name="진도보고2">{1,2,3,4,5,6,7}</definedName>
    <definedName name="진도보고3" localSheetId="5">{0;1;2;3;4;5}</definedName>
    <definedName name="진도보고3">{0;1;2;3;4;5}</definedName>
    <definedName name="진도보고5" localSheetId="5">{1,2,3,4,5,6,7}</definedName>
    <definedName name="진도보고5">{1,2,3,4,5,6,7}</definedName>
    <definedName name="진도보고서2" localSheetId="5">{0;1;2;3;4;5}</definedName>
    <definedName name="진도보고서2">{0;1;2;3;4;5}</definedName>
    <definedName name="진도보고서3" localSheetId="5">{1,2,3,4,5,6,7}</definedName>
    <definedName name="진도보고서3">{1,2,3,4,5,6,7}</definedName>
    <definedName name="진도보고서ㅁ" localSheetId="5">{0;1;2;3;4;5}</definedName>
    <definedName name="진도보고서ㅁ">{0;1;2;3;4;5}</definedName>
    <definedName name="진동롤라경" localSheetId="2">#REF!</definedName>
    <definedName name="진동롤라경">#REF!</definedName>
    <definedName name="진동롤라노무" localSheetId="2">#REF!</definedName>
    <definedName name="진동롤라노무">#REF!</definedName>
    <definedName name="진동롤라재료" localSheetId="2">#REF!</definedName>
    <definedName name="진동롤라재료">#REF!</definedName>
    <definedName name="진량읍" localSheetId="2">#REF!</definedName>
    <definedName name="진량읍">#REF!</definedName>
    <definedName name="진입도로경비" localSheetId="2">#REF!</definedName>
    <definedName name="진입도로경비">#REF!</definedName>
    <definedName name="진입도로노무비" localSheetId="2">#REF!</definedName>
    <definedName name="진입도로노무비">#REF!</definedName>
    <definedName name="진입도로재료비" localSheetId="2">#REF!</definedName>
    <definedName name="진입도로재료비">#REF!</definedName>
    <definedName name="집" localSheetId="5">#N/A</definedName>
    <definedName name="집">[0]!집</definedName>
    <definedName name="집계1" localSheetId="2">#REF!</definedName>
    <definedName name="집계1">#REF!</definedName>
    <definedName name="집계2" localSheetId="2">#REF!</definedName>
    <definedName name="집계2">#REF!</definedName>
    <definedName name="집계서" localSheetId="2">BlankMacro1</definedName>
    <definedName name="집계서" localSheetId="5">BlankMacro1</definedName>
    <definedName name="집계서" localSheetId="1">BlankMacro1</definedName>
    <definedName name="집계서">BlankMacro1</definedName>
    <definedName name="집계표2" localSheetId="2">BlankMacro1</definedName>
    <definedName name="집계표2" localSheetId="5">BlankMacro1</definedName>
    <definedName name="집계표2" localSheetId="1">BlankMacro1</definedName>
    <definedName name="집계표2">BlankMacro1</definedName>
    <definedName name="집기공사" localSheetId="2">BlankMacro1</definedName>
    <definedName name="집기공사" localSheetId="5">BlankMacro1</definedName>
    <definedName name="집기공사" localSheetId="1">BlankMacro1</definedName>
    <definedName name="집기공사">BlankMacro1</definedName>
    <definedName name="집수정연장산출" localSheetId="2">#REF!</definedName>
    <definedName name="집수정연장산출">#REF!</definedName>
    <definedName name="집수정재료집계" localSheetId="2">#REF!</definedName>
    <definedName name="집수정재료집계">#REF!</definedName>
    <definedName name="집수정토공집계" localSheetId="2">#REF!</definedName>
    <definedName name="집수정토공집계">#REF!</definedName>
    <definedName name="ㅊㅁㄴ러" localSheetId="2">#REF!</definedName>
    <definedName name="ㅊㅁㄴ러">#REF!</definedName>
    <definedName name="차" localSheetId="2">BlankMacro1</definedName>
    <definedName name="차" localSheetId="5">BlankMacro1</definedName>
    <definedName name="차" localSheetId="1">BlankMacro1</definedName>
    <definedName name="차">BlankMacro1</definedName>
    <definedName name="차선도색집계" localSheetId="2">#REF!</definedName>
    <definedName name="차선도색집계">#REF!</definedName>
    <definedName name="차수벽높이" localSheetId="2">#REF!</definedName>
    <definedName name="차수벽높이">#REF!</definedName>
    <definedName name="차수벽두께" localSheetId="2">#REF!</definedName>
    <definedName name="차수벽두께">#REF!</definedName>
    <definedName name="차장GROSS">#N/A</definedName>
    <definedName name="착공" localSheetId="2">#REF!</definedName>
    <definedName name="착공" localSheetId="1">#REF!</definedName>
    <definedName name="착공">#REF!</definedName>
    <definedName name="착공월" localSheetId="2">#REF!</definedName>
    <definedName name="착공월">#REF!</definedName>
    <definedName name="착암공" localSheetId="2">#REF!</definedName>
    <definedName name="착암공" localSheetId="5">#REF!</definedName>
    <definedName name="착암공" localSheetId="1">#REF!</definedName>
    <definedName name="착암공">#REF!</definedName>
    <definedName name="착정심도" localSheetId="2">#REF!</definedName>
    <definedName name="착정심도" localSheetId="5">#REF!</definedName>
    <definedName name="착정심도" localSheetId="1">#REF!</definedName>
    <definedName name="착정심도">#REF!</definedName>
    <definedName name="창" localSheetId="2">#REF!</definedName>
    <definedName name="창" localSheetId="5">#REF!</definedName>
    <definedName name="창" localSheetId="1">#REF!</definedName>
    <definedName name="창">#REF!</definedName>
    <definedName name="창호">95%</definedName>
    <definedName name="창호목공" localSheetId="2">#REF!</definedName>
    <definedName name="창호목공">#REF!</definedName>
    <definedName name="창호철물" localSheetId="2">#REF!</definedName>
    <definedName name="창호철물" localSheetId="5">#REF!</definedName>
    <definedName name="창호철물" localSheetId="1">#REF!</definedName>
    <definedName name="창호철물">#REF!</definedName>
    <definedName name="철" localSheetId="2">#REF!</definedName>
    <definedName name="철" localSheetId="5">#REF!</definedName>
    <definedName name="철" localSheetId="1">#REF!</definedName>
    <definedName name="철">#REF!</definedName>
    <definedName name="철____공" localSheetId="2">#REF!</definedName>
    <definedName name="철____공" localSheetId="5">#REF!</definedName>
    <definedName name="철____공" localSheetId="1">#REF!</definedName>
    <definedName name="철____공">#REF!</definedName>
    <definedName name="철_골_공" localSheetId="2">#REF!</definedName>
    <definedName name="철_골_공" localSheetId="5">#REF!</definedName>
    <definedName name="철_골_공" localSheetId="1">#REF!</definedName>
    <definedName name="철_골_공">#REF!</definedName>
    <definedName name="철거공사비">#N/A</definedName>
    <definedName name="철골공" localSheetId="2">#REF!</definedName>
    <definedName name="철골공">#REF!</definedName>
    <definedName name="철공" localSheetId="2">#REF!</definedName>
    <definedName name="철공" localSheetId="5">#REF!</definedName>
    <definedName name="철공" localSheetId="1">#REF!</definedName>
    <definedName name="철공">#REF!</definedName>
    <definedName name="철구사업본부" localSheetId="2">#REF!</definedName>
    <definedName name="철구사업본부">#REF!</definedName>
    <definedName name="철근" localSheetId="2">#REF!</definedName>
    <definedName name="철근" localSheetId="5">#REF!</definedName>
    <definedName name="철근" localSheetId="1">#REF!</definedName>
    <definedName name="철근">#REF!</definedName>
    <definedName name="철근3010" localSheetId="2">#REF!</definedName>
    <definedName name="철근3010">#REF!</definedName>
    <definedName name="철근3013" localSheetId="2">#REF!</definedName>
    <definedName name="철근3013">#REF!</definedName>
    <definedName name="철근3016" localSheetId="2">#REF!</definedName>
    <definedName name="철근3016">#REF!</definedName>
    <definedName name="철근3019" localSheetId="2">#REF!</definedName>
    <definedName name="철근3019">#REF!</definedName>
    <definedName name="철근3022" localSheetId="2">#REF!</definedName>
    <definedName name="철근3022">#REF!</definedName>
    <definedName name="철근3025" localSheetId="2">#REF!</definedName>
    <definedName name="철근3025">#REF!</definedName>
    <definedName name="철근3029" localSheetId="2">#REF!</definedName>
    <definedName name="철근3029">#REF!</definedName>
    <definedName name="철근3032" localSheetId="2">#REF!</definedName>
    <definedName name="철근3032">#REF!</definedName>
    <definedName name="철근4010" localSheetId="2">#REF!</definedName>
    <definedName name="철근4010">#REF!</definedName>
    <definedName name="철근4013" localSheetId="2">#REF!</definedName>
    <definedName name="철근4013">#REF!</definedName>
    <definedName name="철근4016" localSheetId="2">#REF!</definedName>
    <definedName name="철근4016">#REF!</definedName>
    <definedName name="철근4019" localSheetId="2">#REF!</definedName>
    <definedName name="철근4019">#REF!</definedName>
    <definedName name="철근4022" localSheetId="2">#REF!</definedName>
    <definedName name="철근4022">#REF!</definedName>
    <definedName name="철근4026" localSheetId="2">#REF!</definedName>
    <definedName name="철근4026">#REF!</definedName>
    <definedName name="철근4029" localSheetId="2">#REF!</definedName>
    <definedName name="철근4029">#REF!</definedName>
    <definedName name="철근4032" localSheetId="2">#REF!</definedName>
    <definedName name="철근4032">#REF!</definedName>
    <definedName name="철근공" localSheetId="2">#REF!</definedName>
    <definedName name="철근공" localSheetId="5">#REF!</definedName>
    <definedName name="철근공" localSheetId="1">#REF!</definedName>
    <definedName name="철근공">#REF!</definedName>
    <definedName name="철근공사" localSheetId="2">#REF!</definedName>
    <definedName name="철근공사" localSheetId="5">#REF!</definedName>
    <definedName name="철근공사" localSheetId="1">#REF!</definedName>
    <definedName name="철근공사">#REF!</definedName>
    <definedName name="철근노" localSheetId="2">#REF!</definedName>
    <definedName name="철근노">#REF!</definedName>
    <definedName name="철근용접노무" localSheetId="2">#REF!</definedName>
    <definedName name="철근용접노무">#REF!</definedName>
    <definedName name="철근용접재료" localSheetId="2">#REF!</definedName>
    <definedName name="철근용접재료">#REF!</definedName>
    <definedName name="철근재" localSheetId="2">#REF!</definedName>
    <definedName name="철근재">#REF!</definedName>
    <definedName name="철목1호" localSheetId="2">#REF!</definedName>
    <definedName name="철목1호" localSheetId="5">#REF!</definedName>
    <definedName name="철목1호" localSheetId="1">#REF!</definedName>
    <definedName name="철목1호">#REF!</definedName>
    <definedName name="철목2호" localSheetId="2">#REF!</definedName>
    <definedName name="철목2호" localSheetId="5">#REF!</definedName>
    <definedName name="철목2호" localSheetId="1">#REF!</definedName>
    <definedName name="철목2호">#REF!</definedName>
    <definedName name="철목3호" localSheetId="2">#REF!</definedName>
    <definedName name="철목3호" localSheetId="5">#REF!</definedName>
    <definedName name="철목3호" localSheetId="1">#REF!</definedName>
    <definedName name="철목3호">#REF!</definedName>
    <definedName name="철목4호" localSheetId="2">#REF!</definedName>
    <definedName name="철목4호" localSheetId="5">#REF!</definedName>
    <definedName name="철목4호" localSheetId="1">#REF!</definedName>
    <definedName name="철목4호">#REF!</definedName>
    <definedName name="철선" localSheetId="2">#REF!</definedName>
    <definedName name="철선" localSheetId="5">#REF!</definedName>
    <definedName name="철선" localSheetId="1">#REF!</definedName>
    <definedName name="철선">#REF!</definedName>
    <definedName name="철선10" localSheetId="2">#REF!</definedName>
    <definedName name="철선10">#REF!</definedName>
    <definedName name="철선20" localSheetId="2">#REF!</definedName>
    <definedName name="철선20">#REF!</definedName>
    <definedName name="철소켓151_2" localSheetId="2">#REF!</definedName>
    <definedName name="철소켓151_2">#REF!</definedName>
    <definedName name="철소켓203_4" localSheetId="2">#REF!</definedName>
    <definedName name="철소켓203_4">#REF!</definedName>
    <definedName name="철소켓25" localSheetId="2">#REF!</definedName>
    <definedName name="철소켓25">#REF!</definedName>
    <definedName name="철소켓32" localSheetId="2">#REF!</definedName>
    <definedName name="철소켓32">#REF!</definedName>
    <definedName name="철소켓40" localSheetId="2">#REF!</definedName>
    <definedName name="철소켓40">#REF!</definedName>
    <definedName name="철소켓50" localSheetId="2">#REF!</definedName>
    <definedName name="철소켓50">#REF!</definedName>
    <definedName name="철인" localSheetId="2">#REF!</definedName>
    <definedName name="철인" localSheetId="5">#REF!</definedName>
    <definedName name="철인" localSheetId="1">#REF!</definedName>
    <definedName name="철인">#REF!</definedName>
    <definedName name="철중" localSheetId="2">#REF!</definedName>
    <definedName name="철중" localSheetId="5">#REF!</definedName>
    <definedName name="철중" localSheetId="1">#REF!</definedName>
    <definedName name="철중">#REF!</definedName>
    <definedName name="철판공" localSheetId="2">#REF!</definedName>
    <definedName name="철판공">#REF!</definedName>
    <definedName name="청단풍" localSheetId="2">#REF!</definedName>
    <definedName name="청단풍" localSheetId="5">#REF!</definedName>
    <definedName name="청단풍" localSheetId="1">#REF!</definedName>
    <definedName name="청단풍">#REF!</definedName>
    <definedName name="청림1호" localSheetId="2">#REF!</definedName>
    <definedName name="청림1호" localSheetId="5">#REF!</definedName>
    <definedName name="청림1호" localSheetId="1">#REF!</definedName>
    <definedName name="청림1호">#REF!</definedName>
    <definedName name="청림2호" localSheetId="2">#REF!</definedName>
    <definedName name="청림2호" localSheetId="5">#REF!</definedName>
    <definedName name="청림2호" localSheetId="1">#REF!</definedName>
    <definedName name="청림2호">#REF!</definedName>
    <definedName name="청림3호" localSheetId="2">#REF!</definedName>
    <definedName name="청림3호" localSheetId="5">#REF!</definedName>
    <definedName name="청림3호" localSheetId="1">#REF!</definedName>
    <definedName name="청림3호">#REF!</definedName>
    <definedName name="초고압펌프경110" localSheetId="2">#REF!</definedName>
    <definedName name="초고압펌프경110" localSheetId="5">#REF!</definedName>
    <definedName name="초고압펌프경110" localSheetId="1">#REF!</definedName>
    <definedName name="초고압펌프경110">#REF!</definedName>
    <definedName name="초고압펌프수75" localSheetId="2">#REF!</definedName>
    <definedName name="초고압펌프수75" localSheetId="5">#REF!</definedName>
    <definedName name="초고압펌프수75" localSheetId="1">#REF!</definedName>
    <definedName name="초고압펌프수75">#REF!</definedName>
    <definedName name="초고압호스" localSheetId="2">#REF!</definedName>
    <definedName name="초고압호스" localSheetId="5">#REF!</definedName>
    <definedName name="초고압호스" localSheetId="1">#REF!</definedName>
    <definedName name="초고압호스">#REF!</definedName>
    <definedName name="초과근무총괄" localSheetId="2">BlankMacro1</definedName>
    <definedName name="초과근무총괄" localSheetId="5">BlankMacro1</definedName>
    <definedName name="초과근무총괄" localSheetId="1">BlankMacro1</definedName>
    <definedName name="초과근무총괄">BlankMacro1</definedName>
    <definedName name="초급기능사" localSheetId="2">#REF!</definedName>
    <definedName name="초급기능사">#REF!</definedName>
    <definedName name="초급기능사_측량" localSheetId="2">#REF!</definedName>
    <definedName name="초급기능사_측량">#REF!</definedName>
    <definedName name="초급기술자" localSheetId="2">#REF!</definedName>
    <definedName name="초급기술자">#REF!</definedName>
    <definedName name="초급기술자_측량" localSheetId="2">#REF!</definedName>
    <definedName name="초급기술자_측량">#REF!</definedName>
    <definedName name="총계" localSheetId="2">#REF!</definedName>
    <definedName name="총계" localSheetId="5">#REF!</definedName>
    <definedName name="총계" localSheetId="1">#REF!</definedName>
    <definedName name="총계">#REF!</definedName>
    <definedName name="총계1" localSheetId="2">#REF!</definedName>
    <definedName name="총계1" localSheetId="5">#REF!</definedName>
    <definedName name="총계1" localSheetId="1">#REF!</definedName>
    <definedName name="총계1">#REF!</definedName>
    <definedName name="총공" hidden="1">{#N/A,#N/A,FALSE,"운반시간"}</definedName>
    <definedName name="총괄" localSheetId="2">#REF!</definedName>
    <definedName name="총괄">#REF!</definedName>
    <definedName name="총괄지" localSheetId="2">#REF!</definedName>
    <definedName name="총괄지" localSheetId="5">#REF!</definedName>
    <definedName name="총괄지" localSheetId="1">#REF!</definedName>
    <definedName name="총괄지">#REF!</definedName>
    <definedName name="총괄표" localSheetId="2">#REF!</definedName>
    <definedName name="총괄표" localSheetId="1">#REF!</definedName>
    <definedName name="총괄표">#REF!</definedName>
    <definedName name="총괄횡배수현황" localSheetId="2">BlankMacro1</definedName>
    <definedName name="총괄횡배수현황" localSheetId="5">BlankMacro1</definedName>
    <definedName name="총괄횡배수현황" localSheetId="1">BlankMacro1</definedName>
    <definedName name="총괄횡배수현황">BlankMacro1</definedName>
    <definedName name="총괄횡배수현황1" localSheetId="2">BlankMacro1</definedName>
    <definedName name="총괄횡배수현황1" localSheetId="5">BlankMacro1</definedName>
    <definedName name="총괄횡배수현황1" localSheetId="1">BlankMacro1</definedName>
    <definedName name="총괄횡배수현황1">BlankMacro1</definedName>
    <definedName name="총원가" localSheetId="2">#REF!</definedName>
    <definedName name="총원가">#REF!</definedName>
    <definedName name="총집계" localSheetId="2">BlankMacro1</definedName>
    <definedName name="총집계" localSheetId="5">BlankMacro1</definedName>
    <definedName name="총집계" localSheetId="1">BlankMacro1</definedName>
    <definedName name="총집계">BlankMacro1</definedName>
    <definedName name="총토탈" localSheetId="2">#REF!</definedName>
    <definedName name="총토탈">#REF!</definedName>
    <definedName name="총토탈1" localSheetId="2">#REF!</definedName>
    <definedName name="총토탈1">#REF!</definedName>
    <definedName name="총토탈2" localSheetId="2">#REF!</definedName>
    <definedName name="총토탈2">#REF!</definedName>
    <definedName name="총평" localSheetId="2">#REF!</definedName>
    <definedName name="총평" localSheetId="5">#REF!</definedName>
    <definedName name="총평" localSheetId="1">#REF!</definedName>
    <definedName name="총평">#REF!</definedName>
    <definedName name="총폭" localSheetId="2">#REF!</definedName>
    <definedName name="총폭">#REF!</definedName>
    <definedName name="최종시험" localSheetId="2">#REF!</definedName>
    <definedName name="최종시험" localSheetId="5">#REF!</definedName>
    <definedName name="최종시험" localSheetId="1">#REF!</definedName>
    <definedName name="최종시험">#REF!</definedName>
    <definedName name="최종실행확정" localSheetId="2">BlankMacro1</definedName>
    <definedName name="최종실행확정" localSheetId="5">BlankMacro1</definedName>
    <definedName name="최종실행확정" localSheetId="1">BlankMacro1</definedName>
    <definedName name="최종실행확정">BlankMacro1</definedName>
    <definedName name="추가견적갑지" localSheetId="2">BlankMacro1</definedName>
    <definedName name="추가견적갑지" localSheetId="5">BlankMacro1</definedName>
    <definedName name="추가견적갑지" localSheetId="1">BlankMacro1</definedName>
    <definedName name="추가견적갑지">BlankMacro1</definedName>
    <definedName name="축전지" localSheetId="2">#REF!</definedName>
    <definedName name="축전지" localSheetId="5">#REF!</definedName>
    <definedName name="축전지" localSheetId="1">#REF!</definedName>
    <definedName name="축전지">#REF!</definedName>
    <definedName name="출력인원" localSheetId="2">BlankMacro1</definedName>
    <definedName name="출력인원" localSheetId="5">BlankMacro1</definedName>
    <definedName name="출력인원" localSheetId="1">BlankMacro1</definedName>
    <definedName name="출력인원">BlankMacro1</definedName>
    <definedName name="출처" localSheetId="2">#REF!</definedName>
    <definedName name="출처">#REF!</definedName>
    <definedName name="출처2" localSheetId="2">#REF!</definedName>
    <definedName name="출처2">#REF!</definedName>
    <definedName name="충돌">#N/A</definedName>
    <definedName name="충전기" localSheetId="2">#REF!</definedName>
    <definedName name="충전기" localSheetId="5">#REF!</definedName>
    <definedName name="충전기" localSheetId="1">#REF!</definedName>
    <definedName name="충전기">#REF!</definedName>
    <definedName name="취부밴드" localSheetId="2">#REF!</definedName>
    <definedName name="취부밴드" localSheetId="5">#REF!</definedName>
    <definedName name="취부밴드" localSheetId="1">#REF!</definedName>
    <definedName name="취부밴드">#REF!</definedName>
    <definedName name="취부밴드1" localSheetId="2">#REF!</definedName>
    <definedName name="취부밴드1" localSheetId="5">#REF!</definedName>
    <definedName name="취부밴드1" localSheetId="1">#REF!</definedName>
    <definedName name="취부밴드1">#REF!</definedName>
    <definedName name="취부밴드A" localSheetId="2">#REF!</definedName>
    <definedName name="취부밴드A" localSheetId="5">#REF!</definedName>
    <definedName name="취부밴드A" localSheetId="1">#REF!</definedName>
    <definedName name="취부밴드A">#REF!</definedName>
    <definedName name="취수탑경비" localSheetId="2">#REF!</definedName>
    <definedName name="취수탑경비">#REF!</definedName>
    <definedName name="취수탑노무비" localSheetId="2">#REF!</definedName>
    <definedName name="취수탑노무비">#REF!</definedName>
    <definedName name="취수탑재료비" localSheetId="2">#REF!</definedName>
    <definedName name="취수탑재료비">#REF!</definedName>
    <definedName name="츄ㅗㄹㅊㄹ초" localSheetId="5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츄ㅗㄹㅊㄹ초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측량" localSheetId="2">#REF!</definedName>
    <definedName name="측량">#REF!</definedName>
    <definedName name="측량조수" localSheetId="2">#REF!</definedName>
    <definedName name="측량조수">#REF!</definedName>
    <definedName name="측부" localSheetId="2">#REF!</definedName>
    <definedName name="측부">#REF!</definedName>
    <definedName name="측점" localSheetId="2">#REF!</definedName>
    <definedName name="측점">#REF!</definedName>
    <definedName name="층세대표지" localSheetId="2">#REF!</definedName>
    <definedName name="층세대표지" localSheetId="1">#REF!</definedName>
    <definedName name="층세대표지">#REF!</definedName>
    <definedName name="치과건축" localSheetId="2">#REF!</definedName>
    <definedName name="치과건축">#REF!</definedName>
    <definedName name="치과기계" localSheetId="2">#REF!</definedName>
    <definedName name="치과기계">#REF!</definedName>
    <definedName name="치과소방" localSheetId="2">#REF!</definedName>
    <definedName name="치과소방">#REF!</definedName>
    <definedName name="치과전기" localSheetId="2">#REF!</definedName>
    <definedName name="치과전기">#REF!</definedName>
    <definedName name="치과조경" localSheetId="2">#REF!</definedName>
    <definedName name="치과조경">#REF!</definedName>
    <definedName name="치과토목" localSheetId="2">#REF!</definedName>
    <definedName name="치과토목">#REF!</definedName>
    <definedName name="치과통신" localSheetId="2">#REF!</definedName>
    <definedName name="치과통신">#REF!</definedName>
    <definedName name="칠곡" localSheetId="5" hidden="1">{#N/A,#N/A,TRUE,"손익보고"}</definedName>
    <definedName name="칠곡" hidden="1">{#N/A,#N/A,TRUE,"손익보고"}</definedName>
    <definedName name="ㅋㅋ" localSheetId="2">BlankMacro1</definedName>
    <definedName name="ㅋㅋ" localSheetId="5">BlankMacro1</definedName>
    <definedName name="ㅋㅋ" localSheetId="1">BlankMacro1</definedName>
    <definedName name="ㅋㅋ">BlankMacro1</definedName>
    <definedName name="카프링" localSheetId="2">#REF!</definedName>
    <definedName name="카프링" localSheetId="5">#REF!</definedName>
    <definedName name="카프링" localSheetId="1">#REF!</definedName>
    <definedName name="카프링">#REF!</definedName>
    <definedName name="칼라콘포장" localSheetId="2">#REF!</definedName>
    <definedName name="칼라콘포장" localSheetId="5">#REF!</definedName>
    <definedName name="칼라콘포장" localSheetId="1">#REF!</definedName>
    <definedName name="칼라콘포장">#REF!</definedName>
    <definedName name="캇타간재" localSheetId="2">#REF!</definedName>
    <definedName name="캇타간재" localSheetId="5">#REF!</definedName>
    <definedName name="캇타간재" localSheetId="1">#REF!</definedName>
    <definedName name="캇타간재">#REF!</definedName>
    <definedName name="캇타노무" localSheetId="2">#REF!</definedName>
    <definedName name="캇타노무" localSheetId="5">#REF!</definedName>
    <definedName name="캇타노무" localSheetId="1">#REF!</definedName>
    <definedName name="캇타노무">#REF!</definedName>
    <definedName name="캇타손료" localSheetId="2">#REF!</definedName>
    <definedName name="캇타손료" localSheetId="5">#REF!</definedName>
    <definedName name="캇타손료" localSheetId="1">#REF!</definedName>
    <definedName name="캇타손료">#REF!</definedName>
    <definedName name="컴퓨터S_W기사" localSheetId="2">#REF!</definedName>
    <definedName name="컴퓨터S_W기사">#REF!</definedName>
    <definedName name="케이블명찰" localSheetId="2">#REF!</definedName>
    <definedName name="케이블명찰" localSheetId="5">#REF!</definedName>
    <definedName name="케이블명찰" localSheetId="1">#REF!</definedName>
    <definedName name="케이블명찰">#REF!</definedName>
    <definedName name="케이블명찰지중" localSheetId="2">#REF!</definedName>
    <definedName name="케이블명찰지중" localSheetId="5">#REF!</definedName>
    <definedName name="케이블명찰지중" localSheetId="1">#REF!</definedName>
    <definedName name="케이블명찰지중">#REF!</definedName>
    <definedName name="케이블바인드신설1" localSheetId="2">#REF!</definedName>
    <definedName name="케이블바인드신설1" localSheetId="5">#REF!</definedName>
    <definedName name="케이블바인드신설1" localSheetId="1">#REF!</definedName>
    <definedName name="케이블바인드신설1">#REF!</definedName>
    <definedName name="케이블바인드신설2" localSheetId="2">#REF!</definedName>
    <definedName name="케이블바인드신설2" localSheetId="5">#REF!</definedName>
    <definedName name="케이블바인드신설2" localSheetId="1">#REF!</definedName>
    <definedName name="케이블바인드신설2">#REF!</definedName>
    <definedName name="케이블바인드신설3" localSheetId="2">#REF!</definedName>
    <definedName name="케이블바인드신설3" localSheetId="5">#REF!</definedName>
    <definedName name="케이블바인드신설3" localSheetId="1">#REF!</definedName>
    <definedName name="케이블바인드신설3">#REF!</definedName>
    <definedName name="케이블바인드신설4" localSheetId="2">#REF!</definedName>
    <definedName name="케이블바인드신설4" localSheetId="5">#REF!</definedName>
    <definedName name="케이블바인드신설4" localSheetId="1">#REF!</definedName>
    <definedName name="케이블바인드신설4">#REF!</definedName>
    <definedName name="케이블바인드신설5" localSheetId="2">#REF!</definedName>
    <definedName name="케이블바인드신설5" localSheetId="5">#REF!</definedName>
    <definedName name="케이블바인드신설5" localSheetId="1">#REF!</definedName>
    <definedName name="케이블바인드신설5">#REF!</definedName>
    <definedName name="케이블바인드해체" localSheetId="2">#REF!</definedName>
    <definedName name="케이블바인드해체" localSheetId="5">#REF!</definedName>
    <definedName name="케이블바인드해체" localSheetId="1">#REF!</definedName>
    <definedName name="케이블바인드해체">#REF!</definedName>
    <definedName name="케이블여장" localSheetId="2">#REF!</definedName>
    <definedName name="케이블여장" localSheetId="5">#REF!</definedName>
    <definedName name="케이블여장" localSheetId="1">#REF!</definedName>
    <definedName name="케이블여장">#REF!</definedName>
    <definedName name="케이블크리트" localSheetId="2">#REF!</definedName>
    <definedName name="케이블크리트" localSheetId="5">#REF!</definedName>
    <definedName name="케이블크리트" localSheetId="1">#REF!</definedName>
    <definedName name="케이블크리트">#REF!</definedName>
    <definedName name="케이블크리트A" localSheetId="2">#REF!</definedName>
    <definedName name="케이블크리트A" localSheetId="5">#REF!</definedName>
    <definedName name="케이블크리트A" localSheetId="1">#REF!</definedName>
    <definedName name="케이블크리트A">#REF!</definedName>
    <definedName name="케이블크리트설치" localSheetId="2">#REF!</definedName>
    <definedName name="케이블크리트설치" localSheetId="5">#REF!</definedName>
    <definedName name="케이블크리트설치" localSheetId="1">#REF!</definedName>
    <definedName name="케이블크리트설치">#REF!</definedName>
    <definedName name="케이블타이" localSheetId="2">#REF!</definedName>
    <definedName name="케이블타이" localSheetId="5">#REF!</definedName>
    <definedName name="케이블타이" localSheetId="1">#REF!</definedName>
    <definedName name="케이블타이">#REF!</definedName>
    <definedName name="케이블타이A" localSheetId="2">#REF!</definedName>
    <definedName name="케이블타이A" localSheetId="5">#REF!</definedName>
    <definedName name="케이블타이A" localSheetId="1">#REF!</definedName>
    <definedName name="케이블타이A">#REF!</definedName>
    <definedName name="케이싱" localSheetId="2">#REF!</definedName>
    <definedName name="케이싱" localSheetId="5">#REF!</definedName>
    <definedName name="케이싱" localSheetId="1">#REF!</definedName>
    <definedName name="케이싱">#REF!</definedName>
    <definedName name="케피식피이직관100" localSheetId="2">#REF!</definedName>
    <definedName name="케피식피이직관100">#REF!</definedName>
    <definedName name="케피식피이직관150" localSheetId="2">#REF!</definedName>
    <definedName name="케피식피이직관150">#REF!</definedName>
    <definedName name="케피식피이직관200" localSheetId="2">#REF!</definedName>
    <definedName name="케피식피이직관200">#REF!</definedName>
    <definedName name="케피식피이직관75" localSheetId="2">#REF!</definedName>
    <definedName name="케피식피이직관75">#REF!</definedName>
    <definedName name="코_아_튜_브" localSheetId="2">#REF!</definedName>
    <definedName name="코_아_튜_브">#REF!</definedName>
    <definedName name="코드" localSheetId="2">#REF!</definedName>
    <definedName name="코드" localSheetId="5">#REF!</definedName>
    <definedName name="코드" localSheetId="1">#REF!</definedName>
    <definedName name="코드">#REF!</definedName>
    <definedName name="코아공" localSheetId="2">#REF!</definedName>
    <definedName name="코아공" localSheetId="5">#REF!</definedName>
    <definedName name="코아공" localSheetId="1">#REF!</definedName>
    <definedName name="코아공">#REF!</definedName>
    <definedName name="코아공통" localSheetId="2">#REF!</definedName>
    <definedName name="코아공통" localSheetId="5">#REF!</definedName>
    <definedName name="코아공통" localSheetId="1">#REF!</definedName>
    <definedName name="코아공통">#REF!</definedName>
    <definedName name="코아공통비" localSheetId="2">#REF!</definedName>
    <definedName name="코아공통비" localSheetId="5">#REF!</definedName>
    <definedName name="코아공통비" localSheetId="1">#REF!</definedName>
    <definedName name="코아공통비">#REF!</definedName>
    <definedName name="코아공통비네" localSheetId="2">#REF!</definedName>
    <definedName name="코아공통비네" localSheetId="5">#REF!</definedName>
    <definedName name="코아공통비네" localSheetId="1">#REF!</definedName>
    <definedName name="코아공통비네">#REF!</definedName>
    <definedName name="코아공통비다" localSheetId="2">#REF!</definedName>
    <definedName name="코아공통비다" localSheetId="5">#REF!</definedName>
    <definedName name="코아공통비다" localSheetId="1">#REF!</definedName>
    <definedName name="코아공통비다">#REF!</definedName>
    <definedName name="코킹" localSheetId="2">#REF!</definedName>
    <definedName name="코킹" localSheetId="5">#REF!</definedName>
    <definedName name="코킹" localSheetId="1">#REF!</definedName>
    <definedName name="코킹">#REF!</definedName>
    <definedName name="코킹공사" localSheetId="2">#REF!</definedName>
    <definedName name="코킹공사" localSheetId="5">#REF!</definedName>
    <definedName name="코킹공사" localSheetId="1">#REF!</definedName>
    <definedName name="코킹공사">#REF!</definedName>
    <definedName name="콘굴착" localSheetId="2">#REF!</definedName>
    <definedName name="콘굴착" localSheetId="5">#REF!</definedName>
    <definedName name="콘굴착" localSheetId="1">#REF!</definedName>
    <definedName name="콘굴착">#REF!</definedName>
    <definedName name="콘넥타" localSheetId="2">#REF!</definedName>
    <definedName name="콘넥타" localSheetId="5">#REF!</definedName>
    <definedName name="콘넥타" localSheetId="1">#REF!</definedName>
    <definedName name="콘넥타">#REF!</definedName>
    <definedName name="콘노" localSheetId="2">#REF!</definedName>
    <definedName name="콘노">#REF!</definedName>
    <definedName name="콘재" localSheetId="2">#REF!</definedName>
    <definedName name="콘재">#REF!</definedName>
    <definedName name="콘크리이리트건주" localSheetId="2">#REF!</definedName>
    <definedName name="콘크리이리트건주" localSheetId="5">#REF!</definedName>
    <definedName name="콘크리이리트건주" localSheetId="1">#REF!</definedName>
    <definedName name="콘크리이리트건주">#REF!</definedName>
    <definedName name="콘크리트" localSheetId="2">#REF!</definedName>
    <definedName name="콘크리트" localSheetId="5">#REF!</definedName>
    <definedName name="콘크리트" localSheetId="1">#REF!</definedName>
    <definedName name="콘크리트">#REF!</definedName>
    <definedName name="콘크리트공" localSheetId="2">#REF!</definedName>
    <definedName name="콘크리트공" localSheetId="5">#REF!</definedName>
    <definedName name="콘크리트공" localSheetId="1">#REF!</definedName>
    <definedName name="콘크리트공">#REF!</definedName>
    <definedName name="콘크리트공사" localSheetId="2">#REF!</definedName>
    <definedName name="콘크리트공사" localSheetId="5">#REF!</definedName>
    <definedName name="콘크리트공사" localSheetId="1">#REF!</definedName>
    <definedName name="콘크리트공사">#REF!</definedName>
    <definedName name="콘크리트측구연장" localSheetId="2">#REF!</definedName>
    <definedName name="콘크리트측구연장">#REF!</definedName>
    <definedName name="콘크리트포장단위수량" localSheetId="2">#REF!</definedName>
    <definedName name="콘크리트포장단위수량">#REF!</definedName>
    <definedName name="콘크측구재료집계" localSheetId="2">#REF!</definedName>
    <definedName name="콘크측구재료집계">#REF!</definedName>
    <definedName name="콤팩터경비" localSheetId="2">#REF!</definedName>
    <definedName name="콤팩터경비">#REF!</definedName>
    <definedName name="콤팩터노무비" localSheetId="2">#REF!</definedName>
    <definedName name="콤팩터노무비">#REF!</definedName>
    <definedName name="콤팩터재료비" localSheetId="2">#REF!</definedName>
    <definedName name="콤팩터재료비">#REF!</definedName>
    <definedName name="크램프" localSheetId="2">#REF!</definedName>
    <definedName name="크램프" localSheetId="5">#REF!</definedName>
    <definedName name="크램프" localSheetId="1">#REF!</definedName>
    <definedName name="크램프">#REF!</definedName>
    <definedName name="크램프취부" localSheetId="2">#REF!</definedName>
    <definedName name="크램프취부" localSheetId="5">#REF!</definedName>
    <definedName name="크램프취부" localSheetId="1">#REF!</definedName>
    <definedName name="크램프취부">#REF!</definedName>
    <definedName name="크램프취부A" localSheetId="2">#REF!</definedName>
    <definedName name="크램프취부A" localSheetId="5">#REF!</definedName>
    <definedName name="크램프취부A" localSheetId="1">#REF!</definedName>
    <definedName name="크램프취부A">#REF!</definedName>
    <definedName name="크레인" localSheetId="2">#REF!</definedName>
    <definedName name="크레인" localSheetId="5">#REF!</definedName>
    <definedName name="크레인" localSheetId="1">#REF!</definedName>
    <definedName name="크레인">#REF!</definedName>
    <definedName name="크레인설해" localSheetId="2">#REF!</definedName>
    <definedName name="크레인설해" localSheetId="5">#REF!</definedName>
    <definedName name="크레인설해" localSheetId="1">#REF!</definedName>
    <definedName name="크레인설해">#REF!</definedName>
    <definedName name="크리트" localSheetId="2">#REF!</definedName>
    <definedName name="크리트" localSheetId="5">#REF!</definedName>
    <definedName name="크리트" localSheetId="1">#REF!</definedName>
    <definedName name="크리트">#REF!</definedName>
    <definedName name="크리트설치" localSheetId="2">#REF!</definedName>
    <definedName name="크리트설치" localSheetId="5">#REF!</definedName>
    <definedName name="크리트설치" localSheetId="1">#REF!</definedName>
    <definedName name="크리트설치">#REF!</definedName>
    <definedName name="클램프취부" localSheetId="2">#REF!</definedName>
    <definedName name="클램프취부" localSheetId="5">#REF!</definedName>
    <definedName name="클램프취부" localSheetId="1">#REF!</definedName>
    <definedName name="클램프취부">#REF!</definedName>
    <definedName name="ㅌ" localSheetId="2">BlankMacro1</definedName>
    <definedName name="ㅌ" localSheetId="5">BlankMacro1</definedName>
    <definedName name="ㅌ" localSheetId="1">BlankMacro1</definedName>
    <definedName name="ㅌ">BlankMacro1</definedName>
    <definedName name="ㅌㅌ" localSheetId="5" hidden="1">{#N/A,#N/A,FALSE,"2~8번"}</definedName>
    <definedName name="ㅌㅌ" hidden="1">{#N/A,#N/A,FALSE,"2~8번"}</definedName>
    <definedName name="ㅌㅍㅊㅇㅌㅎ" localSheetId="5" hidden="1">{#N/A,#N/A,FALSE,"도급대비시행율";#N/A,#N/A,FALSE,"결의서";#N/A,#N/A,FALSE,"내역서";#N/A,#N/A,FALSE,"도급예상"}</definedName>
    <definedName name="ㅌㅍㅊㅇㅌㅎ" hidden="1">{#N/A,#N/A,FALSE,"도급대비시행율";#N/A,#N/A,FALSE,"결의서";#N/A,#N/A,FALSE,"내역서";#N/A,#N/A,FALSE,"도급예상"}</definedName>
    <definedName name="타이" localSheetId="2">#REF!</definedName>
    <definedName name="타이" localSheetId="1">#REF!</definedName>
    <definedName name="타이">#REF!</definedName>
    <definedName name="타이어경" localSheetId="2">#REF!</definedName>
    <definedName name="타이어경">#REF!</definedName>
    <definedName name="타이어노무" localSheetId="2">#REF!</definedName>
    <definedName name="타이어노무">#REF!</definedName>
    <definedName name="타이어재료" localSheetId="2">#REF!</definedName>
    <definedName name="타이어재료">#REF!</definedName>
    <definedName name="타이ㅏㄹ" localSheetId="2">#REF!</definedName>
    <definedName name="타이ㅏㄹ" localSheetId="5">#REF!</definedName>
    <definedName name="타이ㅏㄹ" localSheetId="1">#REF!</definedName>
    <definedName name="타이ㅏㄹ">#REF!</definedName>
    <definedName name="타일" localSheetId="2">#REF!</definedName>
    <definedName name="타일" localSheetId="5">#REF!</definedName>
    <definedName name="타일" localSheetId="1">#REF!</definedName>
    <definedName name="타일">#REF!</definedName>
    <definedName name="타일공사" localSheetId="2">#REF!</definedName>
    <definedName name="타일공사" localSheetId="5">#REF!</definedName>
    <definedName name="타일공사" localSheetId="1">#REF!</definedName>
    <definedName name="타일공사">#REF!</definedName>
    <definedName name="타일외주" localSheetId="2">#REF!</definedName>
    <definedName name="타일외주" localSheetId="5">#REF!</definedName>
    <definedName name="타일외주" localSheetId="1">#REF!</definedName>
    <definedName name="타일외주">#REF!</definedName>
    <definedName name="타일자재" localSheetId="2">#REF!</definedName>
    <definedName name="타일자재" localSheetId="5">#REF!</definedName>
    <definedName name="타일자재" localSheetId="1">#REF!</definedName>
    <definedName name="타일자재">#REF!</definedName>
    <definedName name="태그" localSheetId="2">#REF!</definedName>
    <definedName name="태그" localSheetId="5">#REF!</definedName>
    <definedName name="태그" localSheetId="1">#REF!</definedName>
    <definedName name="태그">#REF!</definedName>
    <definedName name="태산목10노무" localSheetId="2">#REF!</definedName>
    <definedName name="태산목10노무">#REF!</definedName>
    <definedName name="태산목10재료" localSheetId="2">#REF!</definedName>
    <definedName name="태산목10재료">#REF!</definedName>
    <definedName name="태산목12노무" localSheetId="2">#REF!</definedName>
    <definedName name="태산목12노무">#REF!</definedName>
    <definedName name="태산목12재료" localSheetId="2">#REF!</definedName>
    <definedName name="태산목12재료">#REF!</definedName>
    <definedName name="터_높" localSheetId="2">#REF!</definedName>
    <definedName name="터_높">#REF!</definedName>
    <definedName name="터_폭" localSheetId="2">#REF!</definedName>
    <definedName name="터_폭">#REF!</definedName>
    <definedName name="터파기" localSheetId="2">#REF!</definedName>
    <definedName name="터파기" localSheetId="5">#REF!</definedName>
    <definedName name="터파기" localSheetId="1">#REF!</definedName>
    <definedName name="터파기">#REF!</definedName>
    <definedName name="템플리트모듈1" localSheetId="2">BlankMacro1</definedName>
    <definedName name="템플리트모듈1" localSheetId="5">BlankMacro1</definedName>
    <definedName name="템플리트모듈1" localSheetId="1">BlankMacro1</definedName>
    <definedName name="템플리트모듈1">BlankMacro1</definedName>
    <definedName name="템플리트모듈14" localSheetId="2">BlankMacro1</definedName>
    <definedName name="템플리트모듈14" localSheetId="5">BlankMacro1</definedName>
    <definedName name="템플리트모듈14" localSheetId="1">BlankMacro1</definedName>
    <definedName name="템플리트모듈14">BlankMacro1</definedName>
    <definedName name="템플리트모듈2" localSheetId="2">BlankMacro1</definedName>
    <definedName name="템플리트모듈2" localSheetId="5">BlankMacro1</definedName>
    <definedName name="템플리트모듈2" localSheetId="1">BlankMacro1</definedName>
    <definedName name="템플리트모듈2">BlankMacro1</definedName>
    <definedName name="템플리트모듈3" localSheetId="2">BlankMacro1</definedName>
    <definedName name="템플리트모듈3" localSheetId="5">BlankMacro1</definedName>
    <definedName name="템플리트모듈3" localSheetId="1">BlankMacro1</definedName>
    <definedName name="템플리트모듈3">BlankMacro1</definedName>
    <definedName name="템플리트모듈4" localSheetId="2">BlankMacro1</definedName>
    <definedName name="템플리트모듈4" localSheetId="5">BlankMacro1</definedName>
    <definedName name="템플리트모듈4" localSheetId="1">BlankMacro1</definedName>
    <definedName name="템플리트모듈4">BlankMacro1</definedName>
    <definedName name="템플리트모듈5" localSheetId="2">BlankMacro1</definedName>
    <definedName name="템플리트모듈5" localSheetId="5">BlankMacro1</definedName>
    <definedName name="템플리트모듈5" localSheetId="1">BlankMacro1</definedName>
    <definedName name="템플리트모듈5">BlankMacro1</definedName>
    <definedName name="템플리트모듈6" localSheetId="2">BlankMacro1</definedName>
    <definedName name="템플리트모듈6" localSheetId="5">BlankMacro1</definedName>
    <definedName name="템플리트모듈6" localSheetId="1">BlankMacro1</definedName>
    <definedName name="템플리트모듈6">BlankMacro1</definedName>
    <definedName name="템플리트모듈8" localSheetId="2">BlankMacro1</definedName>
    <definedName name="템플리트모듈8" localSheetId="5">BlankMacro1</definedName>
    <definedName name="템플리트모듈8" localSheetId="1">BlankMacro1</definedName>
    <definedName name="템플리트모듈8">BlankMacro1</definedName>
    <definedName name="토공및흙막이공사비">#N/A</definedName>
    <definedName name="토공집" localSheetId="2">BlankMacro1</definedName>
    <definedName name="토공집" localSheetId="5">BlankMacro1</definedName>
    <definedName name="토공집" localSheetId="1">BlankMacro1</definedName>
    <definedName name="토공집">BlankMacro1</definedName>
    <definedName name="토공집계" localSheetId="2">BlankMacro1</definedName>
    <definedName name="토공집계" localSheetId="5">BlankMacro1</definedName>
    <definedName name="토공집계" localSheetId="1">BlankMacro1</definedName>
    <definedName name="토공집계">BlankMacro1</definedName>
    <definedName name="토목공사" localSheetId="5" hidden="1">{#N/A,#N/A,FALSE,"이태원철근"}</definedName>
    <definedName name="토목공사" hidden="1">{#N/A,#N/A,FALSE,"이태원철근"}</definedName>
    <definedName name="토목내역" localSheetId="2">BlankMacro1</definedName>
    <definedName name="토목내역" localSheetId="5">BlankMacro1</definedName>
    <definedName name="토목내역" localSheetId="1">BlankMacro1</definedName>
    <definedName name="토목내역">BlankMacro1</definedName>
    <definedName name="토목부대1" localSheetId="2">#REF!</definedName>
    <definedName name="토목부대1" localSheetId="5">#REF!</definedName>
    <definedName name="토목부대1" localSheetId="1">#REF!</definedName>
    <definedName name="토목부대1">#REF!</definedName>
    <definedName name="토목설계" hidden="1">{#N/A,#N/A,FALSE,"골재소요량";#N/A,#N/A,FALSE,"골재소요량"}</definedName>
    <definedName name="토목실견적" localSheetId="5" hidden="1">{#N/A,#N/A,FALSE,"이태원철근"}</definedName>
    <definedName name="토목실견적" hidden="1">{#N/A,#N/A,FALSE,"이태원철근"}</definedName>
    <definedName name="토목자재" localSheetId="2">#REF!</definedName>
    <definedName name="토목자재" localSheetId="1">#REF!</definedName>
    <definedName name="토목자재">#REF!</definedName>
    <definedName name="토목자재대" localSheetId="2">#REF!</definedName>
    <definedName name="토목자재대">#REF!</definedName>
    <definedName name="토양" localSheetId="2">#REF!</definedName>
    <definedName name="토양">#REF!</definedName>
    <definedName name="토적" localSheetId="2">#REF!</definedName>
    <definedName name="토적">#REF!</definedName>
    <definedName name="토적1공구" localSheetId="2">#REF!</definedName>
    <definedName name="토적1공구">#REF!</definedName>
    <definedName name="토적2공구" localSheetId="2">#REF!</definedName>
    <definedName name="토적2공구">#REF!</definedName>
    <definedName name="토적계산" localSheetId="2">#REF!</definedName>
    <definedName name="토적계산">#REF!</definedName>
    <definedName name="토적되메우기" localSheetId="2">#REF!</definedName>
    <definedName name="토적되메우기" localSheetId="5">#REF!</definedName>
    <definedName name="토적되메우기" localSheetId="1">#REF!</definedName>
    <definedName name="토적되메우기">#REF!</definedName>
    <definedName name="토적보조기층" localSheetId="2">#REF!</definedName>
    <definedName name="토적보조기층" localSheetId="5">#REF!</definedName>
    <definedName name="토적보조기층" localSheetId="1">#REF!</definedName>
    <definedName name="토적보조기층">#REF!</definedName>
    <definedName name="토적아스팔트포장" localSheetId="2">#REF!</definedName>
    <definedName name="토적아스팔트포장" localSheetId="5">#REF!</definedName>
    <definedName name="토적아스팔트포장" localSheetId="1">#REF!</definedName>
    <definedName name="토적아스팔트포장">#REF!</definedName>
    <definedName name="토적터파기" localSheetId="2">#REF!</definedName>
    <definedName name="토적터파기" localSheetId="5">#REF!</definedName>
    <definedName name="토적터파기" localSheetId="1">#REF!</definedName>
    <definedName name="토적터파기">#REF!</definedName>
    <definedName name="토적포장깨기" localSheetId="2">#REF!</definedName>
    <definedName name="토적포장깨기" localSheetId="5">#REF!</definedName>
    <definedName name="토적포장깨기" localSheetId="1">#REF!</definedName>
    <definedName name="토적포장깨기">#REF!</definedName>
    <definedName name="토적포장절단" localSheetId="2">#REF!</definedName>
    <definedName name="토적포장절단" localSheetId="5">#REF!</definedName>
    <definedName name="토적포장절단" localSheetId="1">#REF!</definedName>
    <definedName name="토적포장절단">#REF!</definedName>
    <definedName name="토지이용" localSheetId="2">#REF!</definedName>
    <definedName name="토지이용">#REF!</definedName>
    <definedName name="토취장복구경비" localSheetId="2">#REF!</definedName>
    <definedName name="토취장복구경비">#REF!</definedName>
    <definedName name="토취장복구노무비" localSheetId="2">#REF!</definedName>
    <definedName name="토취장복구노무비">#REF!</definedName>
    <definedName name="토취장복구재료비" localSheetId="2">#REF!</definedName>
    <definedName name="토취장복구재료비">#REF!</definedName>
    <definedName name="톱밥퇴비" localSheetId="2">#REF!</definedName>
    <definedName name="톱밥퇴비">#REF!</definedName>
    <definedName name="통기1" localSheetId="2">#REF!</definedName>
    <definedName name="통기1" localSheetId="5">#REF!</definedName>
    <definedName name="통기1" localSheetId="1">#REF!</definedName>
    <definedName name="통기1">#REF!</definedName>
    <definedName name="통기2" localSheetId="2">#REF!</definedName>
    <definedName name="통기2" localSheetId="5">#REF!</definedName>
    <definedName name="통기2" localSheetId="1">#REF!</definedName>
    <definedName name="통기2">#REF!</definedName>
    <definedName name="통신" localSheetId="2">BlankMacro1</definedName>
    <definedName name="통신" localSheetId="5">BlankMacro1</definedName>
    <definedName name="통신" localSheetId="1">BlankMacro1</definedName>
    <definedName name="통신">BlankMacro1</definedName>
    <definedName name="통신내" localSheetId="2">#REF!</definedName>
    <definedName name="통신내" localSheetId="5">#REF!</definedName>
    <definedName name="통신내" localSheetId="1">#REF!</definedName>
    <definedName name="통신내">#REF!</definedName>
    <definedName name="통신내선" localSheetId="2">#REF!</definedName>
    <definedName name="통신내선" localSheetId="5">#REF!</definedName>
    <definedName name="통신내선" localSheetId="1">#REF!</definedName>
    <definedName name="통신내선">#REF!</definedName>
    <definedName name="통신설" localSheetId="2">#REF!</definedName>
    <definedName name="통신설" localSheetId="5">#REF!</definedName>
    <definedName name="통신설" localSheetId="1">#REF!</definedName>
    <definedName name="통신설">#REF!</definedName>
    <definedName name="통신외" localSheetId="2">#REF!</definedName>
    <definedName name="통신외" localSheetId="5">#REF!</definedName>
    <definedName name="통신외" localSheetId="1">#REF!</definedName>
    <definedName name="통신외">#REF!</definedName>
    <definedName name="통신용벽철" localSheetId="2">#REF!</definedName>
    <definedName name="통신용벽철" localSheetId="5">#REF!</definedName>
    <definedName name="통신용벽철" localSheetId="1">#REF!</definedName>
    <definedName name="통신용벽철">#REF!</definedName>
    <definedName name="통신용완철" localSheetId="2">#REF!</definedName>
    <definedName name="통신용완철" localSheetId="5">#REF!</definedName>
    <definedName name="통신용완철" localSheetId="1">#REF!</definedName>
    <definedName name="통신용완철">#REF!</definedName>
    <definedName name="통신용인입벽청" localSheetId="2">#REF!</definedName>
    <definedName name="통신용인입벽청" localSheetId="5">#REF!</definedName>
    <definedName name="통신용인입벽청" localSheetId="1">#REF!</definedName>
    <definedName name="통신용인입벽청">#REF!</definedName>
    <definedName name="통신일위대가" localSheetId="2">BlankMacro1</definedName>
    <definedName name="통신일위대가" localSheetId="5">BlankMacro1</definedName>
    <definedName name="통신일위대가" localSheetId="1">BlankMacro1</definedName>
    <definedName name="통신일위대가">BlankMacro1</definedName>
    <definedName name="통신집계" localSheetId="2">BlankMacro1</definedName>
    <definedName name="통신집계" localSheetId="5">BlankMacro1</definedName>
    <definedName name="통신집계" localSheetId="1">BlankMacro1</definedName>
    <definedName name="통신집계">BlankMacro1</definedName>
    <definedName name="통신케" localSheetId="2">#REF!</definedName>
    <definedName name="통신케" localSheetId="5">#REF!</definedName>
    <definedName name="통신케" localSheetId="1">#REF!</definedName>
    <definedName name="통신케">#REF!</definedName>
    <definedName name="퇴직부금비" localSheetId="2">#REF!</definedName>
    <definedName name="퇴직부금비">#REF!</definedName>
    <definedName name="퇴직부금비_산식" localSheetId="2">#REF!</definedName>
    <definedName name="퇴직부금비_산식">#REF!</definedName>
    <definedName name="투간접노무비" localSheetId="2">#REF!</definedName>
    <definedName name="투간접노무비">#REF!</definedName>
    <definedName name="투경비" localSheetId="2">#REF!</definedName>
    <definedName name="투경비">#REF!</definedName>
    <definedName name="투고용보험료" localSheetId="2">#REF!</definedName>
    <definedName name="투고용보험료">#REF!</definedName>
    <definedName name="투공급가액" localSheetId="2">#REF!</definedName>
    <definedName name="투공급가액">#REF!</definedName>
    <definedName name="투공사원가" localSheetId="2">#REF!</definedName>
    <definedName name="투공사원가">#REF!</definedName>
    <definedName name="투기타경비" localSheetId="2">#REF!</definedName>
    <definedName name="투기타경비">#REF!</definedName>
    <definedName name="투노무비" localSheetId="2">#REF!</definedName>
    <definedName name="투노무비">#REF!</definedName>
    <definedName name="투도급액" localSheetId="2">#REF!</definedName>
    <definedName name="투도급액">#REF!</definedName>
    <definedName name="투부가가치세" localSheetId="2">#REF!</definedName>
    <definedName name="투부가가치세">#REF!</definedName>
    <definedName name="투산재보험료" localSheetId="2">#REF!</definedName>
    <definedName name="투산재보험료">#REF!</definedName>
    <definedName name="투수콘크리트갈색" localSheetId="2">#REF!</definedName>
    <definedName name="투수콘크리트갈색">#REF!</definedName>
    <definedName name="투수콘크리트녹색" localSheetId="2">#REF!</definedName>
    <definedName name="투수콘크리트녹색">#REF!</definedName>
    <definedName name="투수콘크리트적색" localSheetId="2">#REF!</definedName>
    <definedName name="투수콘크리트적색">#REF!</definedName>
    <definedName name="투수콘크리트청색" localSheetId="2">#REF!</definedName>
    <definedName name="투수콘크리트청색">#REF!</definedName>
    <definedName name="투수콘포장공사" localSheetId="2">#REF!</definedName>
    <definedName name="투수콘포장공사" localSheetId="5">#REF!</definedName>
    <definedName name="투수콘포장공사" localSheetId="1">#REF!</definedName>
    <definedName name="투수콘포장공사">#REF!</definedName>
    <definedName name="투순공사원가" localSheetId="2">#REF!</definedName>
    <definedName name="투순공사원가">#REF!</definedName>
    <definedName name="투스콘녹색" localSheetId="2">#REF!</definedName>
    <definedName name="투스콘녹색">#REF!</definedName>
    <definedName name="투스콘암갈색" localSheetId="2">#REF!</definedName>
    <definedName name="투스콘암갈색">#REF!</definedName>
    <definedName name="투스콘회적황색" localSheetId="2">#REF!</definedName>
    <definedName name="투스콘회적황색">#REF!</definedName>
    <definedName name="투스콘흙색" localSheetId="2">#REF!</definedName>
    <definedName name="투스콘흙색">#REF!</definedName>
    <definedName name="투시형담장공사" localSheetId="2">#REF!</definedName>
    <definedName name="투시형담장공사" localSheetId="5">#REF!</definedName>
    <definedName name="투시형담장공사" localSheetId="1">#REF!</definedName>
    <definedName name="투시형담장공사">#REF!</definedName>
    <definedName name="투안전관리비" localSheetId="2">#REF!</definedName>
    <definedName name="투안전관리비">#REF!</definedName>
    <definedName name="투이윤" localSheetId="2">#REF!</definedName>
    <definedName name="투이윤">#REF!</definedName>
    <definedName name="투일반관리비" localSheetId="2">#REF!</definedName>
    <definedName name="투일반관리비">#REF!</definedName>
    <definedName name="투재료비" localSheetId="2">#REF!</definedName>
    <definedName name="투재료비">#REF!</definedName>
    <definedName name="투찰표" localSheetId="2">#REF!</definedName>
    <definedName name="투찰표" localSheetId="5">#REF!</definedName>
    <definedName name="투찰표" localSheetId="1">#REF!</definedName>
    <definedName name="투찰표">#REF!</definedName>
    <definedName name="투폐기물처리비" localSheetId="2">#REF!</definedName>
    <definedName name="투폐기물처리비">#REF!</definedName>
    <definedName name="트럭크레인" localSheetId="2">#REF!</definedName>
    <definedName name="트럭크레인" localSheetId="5">#REF!</definedName>
    <definedName name="트럭크레인" localSheetId="1">#REF!</definedName>
    <definedName name="트럭크레인">#REF!</definedName>
    <definedName name="트럭크레인경" localSheetId="2">#REF!</definedName>
    <definedName name="트럭크레인경" localSheetId="5">#REF!</definedName>
    <definedName name="트럭크레인경" localSheetId="1">#REF!</definedName>
    <definedName name="트럭크레인경">#REF!</definedName>
    <definedName name="트럭크레인노" localSheetId="2">#REF!</definedName>
    <definedName name="트럭크레인노" localSheetId="5">#REF!</definedName>
    <definedName name="트럭크레인노" localSheetId="1">#REF!</definedName>
    <definedName name="트럭크레인노">#REF!</definedName>
    <definedName name="트럭크레인재" localSheetId="2">#REF!</definedName>
    <definedName name="트럭크레인재" localSheetId="5">#REF!</definedName>
    <definedName name="트럭크레인재" localSheetId="1">#REF!</definedName>
    <definedName name="트럭크레인재">#REF!</definedName>
    <definedName name="특고압" localSheetId="2">#REF!</definedName>
    <definedName name="특고압" localSheetId="5">#REF!</definedName>
    <definedName name="특고압" localSheetId="1">#REF!</definedName>
    <definedName name="특고압">#REF!</definedName>
    <definedName name="특급기술자" localSheetId="2">#REF!,#REF!,#REF!,#REF!,#REF!,#REF!</definedName>
    <definedName name="특급기술자" localSheetId="5">#REF!,#REF!,#REF!,#REF!,#REF!,#REF!</definedName>
    <definedName name="특급기술자" localSheetId="1">#REF!,#REF!,#REF!,#REF!,#REF!,#REF!</definedName>
    <definedName name="특급기술자">#REF!,#REF!,#REF!,#REF!,#REF!,#REF!</definedName>
    <definedName name="특급기술자_측량" localSheetId="2">#REF!</definedName>
    <definedName name="특급기술자_측량">#REF!</definedName>
    <definedName name="특급자" localSheetId="2">#REF!,#REF!,#REF!,#REF!,#REF!,#REF!</definedName>
    <definedName name="특급자" localSheetId="5">#REF!,#REF!,#REF!,#REF!,#REF!,#REF!</definedName>
    <definedName name="특급자" localSheetId="1">#REF!,#REF!,#REF!,#REF!,#REF!,#REF!</definedName>
    <definedName name="특급자">#REF!,#REF!,#REF!,#REF!,#REF!,#REF!</definedName>
    <definedName name="특급전체" localSheetId="2">#REF!</definedName>
    <definedName name="특급전체">#REF!</definedName>
    <definedName name="특별" localSheetId="2">#REF!</definedName>
    <definedName name="특별" localSheetId="5">#REF!</definedName>
    <definedName name="특별" localSheetId="1">#REF!</definedName>
    <definedName name="특별">#REF!</definedName>
    <definedName name="특별인부" localSheetId="2">#REF!</definedName>
    <definedName name="특별인부" localSheetId="5">#REF!</definedName>
    <definedName name="특별인부" localSheetId="1">#REF!</definedName>
    <definedName name="특별인부">#REF!</definedName>
    <definedName name="티형관25" localSheetId="2">#REF!</definedName>
    <definedName name="티형관25">#REF!</definedName>
    <definedName name="티형관50" localSheetId="2">#REF!</definedName>
    <definedName name="티형관50">#REF!</definedName>
    <definedName name="티형관75" localSheetId="2">#REF!</definedName>
    <definedName name="티형관75">#REF!</definedName>
    <definedName name="파" localSheetId="2">#REF!</definedName>
    <definedName name="파" localSheetId="5">#REF!</definedName>
    <definedName name="파" localSheetId="1">#REF!</definedName>
    <definedName name="파">#REF!</definedName>
    <definedName name="파고라노" localSheetId="2">#REF!</definedName>
    <definedName name="파고라노">#REF!</definedName>
    <definedName name="파고라재" localSheetId="2">#REF!</definedName>
    <definedName name="파고라재">#REF!</definedName>
    <definedName name="파이프" localSheetId="2">#REF!</definedName>
    <definedName name="파이프" localSheetId="5">#REF!</definedName>
    <definedName name="파이프" localSheetId="1">#REF!</definedName>
    <definedName name="파이프">#REF!</definedName>
    <definedName name="파일" localSheetId="2">#REF!</definedName>
    <definedName name="파일" localSheetId="5">#REF!</definedName>
    <definedName name="파일" localSheetId="1">#REF!</definedName>
    <definedName name="파일">#REF!</definedName>
    <definedName name="파일공사" localSheetId="2">#REF!</definedName>
    <definedName name="파일공사" localSheetId="5">#REF!</definedName>
    <definedName name="파일공사" localSheetId="1">#REF!</definedName>
    <definedName name="파일공사">#REF!</definedName>
    <definedName name="파일길이" localSheetId="2">#REF!</definedName>
    <definedName name="파일길이">#REF!</definedName>
    <definedName name="파일종갯수" localSheetId="2">#REF!</definedName>
    <definedName name="파일종갯수">#REF!</definedName>
    <definedName name="파일항타" localSheetId="2">#REF!</definedName>
    <definedName name="파일항타" localSheetId="5">#REF!</definedName>
    <definedName name="파일항타" localSheetId="1">#REF!</definedName>
    <definedName name="파일항타">#REF!</definedName>
    <definedName name="파일횡갯수" localSheetId="2">#REF!</definedName>
    <definedName name="파일횡갯수">#REF!</definedName>
    <definedName name="파카숀빗드" localSheetId="2">#REF!</definedName>
    <definedName name="파카숀빗드" localSheetId="5">#REF!</definedName>
    <definedName name="파카숀빗드" localSheetId="1">#REF!</definedName>
    <definedName name="파카숀빗드">#REF!</definedName>
    <definedName name="판석노" localSheetId="2">#REF!</definedName>
    <definedName name="판석노">#REF!</definedName>
    <definedName name="판석재" localSheetId="2">#REF!</definedName>
    <definedName name="판석재">#REF!</definedName>
    <definedName name="판재" localSheetId="2">#REF!</definedName>
    <definedName name="판재" localSheetId="5">#REF!</definedName>
    <definedName name="판재" localSheetId="1">#REF!</definedName>
    <definedName name="판재">#REF!</definedName>
    <definedName name="퍼센트" localSheetId="2">#REF!</definedName>
    <definedName name="퍼센트" localSheetId="5">#REF!</definedName>
    <definedName name="퍼센트" localSheetId="1">#REF!</definedName>
    <definedName name="퍼센트">#REF!</definedName>
    <definedName name="퍼티" localSheetId="2">#REF!</definedName>
    <definedName name="퍼티">#REF!</definedName>
    <definedName name="펌프구경" localSheetId="2">#REF!</definedName>
    <definedName name="펌프구경" localSheetId="5">#REF!</definedName>
    <definedName name="펌프구경" localSheetId="1">#REF!</definedName>
    <definedName name="펌프구경">#REF!</definedName>
    <definedName name="펌프실" localSheetId="2">BlankMacro1</definedName>
    <definedName name="펌프실" localSheetId="5">BlankMacro1</definedName>
    <definedName name="펌프실" localSheetId="1">BlankMacro1</definedName>
    <definedName name="펌프실">BlankMacro1</definedName>
    <definedName name="페인트갈색1급" localSheetId="2">#REF!</definedName>
    <definedName name="페인트갈색1급">#REF!</definedName>
    <definedName name="페인트갈색2급" localSheetId="2">#REF!</definedName>
    <definedName name="페인트갈색2급">#REF!</definedName>
    <definedName name="페인트백색1급" localSheetId="2">#REF!</definedName>
    <definedName name="페인트백색1급">#REF!</definedName>
    <definedName name="페인트백색2급" localSheetId="2">#REF!</definedName>
    <definedName name="페인트백색2급">#REF!</definedName>
    <definedName name="페인트황색1급" localSheetId="2">#REF!</definedName>
    <definedName name="페인트황색1급">#REF!</definedName>
    <definedName name="페인트황색2급" localSheetId="2">#REF!</definedName>
    <definedName name="페인트황색2급">#REF!</definedName>
    <definedName name="편락관100_80" localSheetId="2">#REF!</definedName>
    <definedName name="편락관100_80">#REF!</definedName>
    <definedName name="편락관150_100" localSheetId="2">#REF!</definedName>
    <definedName name="편락관150_100">#REF!</definedName>
    <definedName name="편락관150_80" localSheetId="2">#REF!</definedName>
    <definedName name="편락관150_80">#REF!</definedName>
    <definedName name="편락관200_100" localSheetId="2">#REF!</definedName>
    <definedName name="편락관200_100">#REF!</definedName>
    <definedName name="편락관200_150" localSheetId="2">#REF!</definedName>
    <definedName name="편락관200_150">#REF!</definedName>
    <definedName name="편락관200_80" localSheetId="2">#REF!</definedName>
    <definedName name="편락관200_80">#REF!</definedName>
    <definedName name="편락관300_100" localSheetId="2">#REF!</definedName>
    <definedName name="편락관300_100">#REF!</definedName>
    <definedName name="편락관300_150" localSheetId="2">#REF!</definedName>
    <definedName name="편락관300_150">#REF!</definedName>
    <definedName name="편락관300_200" localSheetId="2">#REF!</definedName>
    <definedName name="편락관300_200">#REF!</definedName>
    <definedName name="편락관400_150" localSheetId="2">#REF!</definedName>
    <definedName name="편락관400_150">#REF!</definedName>
    <definedName name="편락관400_200" localSheetId="2">#REF!</definedName>
    <definedName name="편락관400_200">#REF!</definedName>
    <definedName name="편락관400_300" localSheetId="2">#REF!</definedName>
    <definedName name="편락관400_300">#REF!</definedName>
    <definedName name="편락관500_200" localSheetId="2">#REF!</definedName>
    <definedName name="편락관500_200">#REF!</definedName>
    <definedName name="편락관500_300" localSheetId="2">#REF!</definedName>
    <definedName name="편락관500_300">#REF!</definedName>
    <definedName name="편락관500_400" localSheetId="2">#REF!</definedName>
    <definedName name="편락관500_400">#REF!</definedName>
    <definedName name="평" localSheetId="2">#REF!</definedName>
    <definedName name="평" localSheetId="5">#REF!</definedName>
    <definedName name="평" localSheetId="1">#REF!</definedName>
    <definedName name="평">#REF!</definedName>
    <definedName name="평가대상지역" localSheetId="2">#REF!</definedName>
    <definedName name="평가대상지역">#REF!</definedName>
    <definedName name="평가표" localSheetId="2">#REF!</definedName>
    <definedName name="평가표" localSheetId="5">#REF!</definedName>
    <definedName name="평가표" localSheetId="1">#REF!</definedName>
    <definedName name="평가표">#REF!</definedName>
    <definedName name="평떼" localSheetId="2">#REF!</definedName>
    <definedName name="평떼" localSheetId="5">#REF!</definedName>
    <definedName name="평떼" localSheetId="1">#REF!</definedName>
    <definedName name="평떼">#REF!</definedName>
    <definedName name="평면선형" localSheetId="2">#REF!</definedName>
    <definedName name="평면선형">#REF!</definedName>
    <definedName name="평의자" localSheetId="2">#REF!</definedName>
    <definedName name="평의자">#REF!</definedName>
    <definedName name="평의자노" localSheetId="2">#REF!</definedName>
    <definedName name="평의자노">#REF!</definedName>
    <definedName name="평의자재" localSheetId="2">#REF!</definedName>
    <definedName name="평의자재">#REF!</definedName>
    <definedName name="평형_48세대">#N/A</definedName>
    <definedName name="폐기물" localSheetId="2">#REF!</definedName>
    <definedName name="폐기물">#REF!</definedName>
    <definedName name="폐기물내역서" localSheetId="2">공사비집계표!템플리트모듈6</definedName>
    <definedName name="폐기물내역서" localSheetId="5">수량산출서!템플리트모듈6</definedName>
    <definedName name="폐기물내역서" localSheetId="1">'원가계산서 '!템플리트모듈6</definedName>
    <definedName name="폐기물내역서">[0]!템플리트모듈6</definedName>
    <definedName name="폐기물수수료" localSheetId="2">#REF!</definedName>
    <definedName name="폐기물수수료">#REF!</definedName>
    <definedName name="폐기물집계표" localSheetId="5">수량산출서!집</definedName>
    <definedName name="폐기물집계표">[0]!집</definedName>
    <definedName name="폐기물처리3" localSheetId="2">#REF!</definedName>
    <definedName name="폐기물처리3" localSheetId="5">#REF!</definedName>
    <definedName name="폐기물처리3" localSheetId="1">#REF!</definedName>
    <definedName name="폐기물처리3">#REF!</definedName>
    <definedName name="폐기물처리공사" localSheetId="2">#REF!</definedName>
    <definedName name="폐기물처리공사" localSheetId="5">#REF!</definedName>
    <definedName name="폐기물처리공사" localSheetId="1">#REF!</definedName>
    <definedName name="폐기물처리공사">#REF!</definedName>
    <definedName name="폐기물처리비" localSheetId="2">#REF!</definedName>
    <definedName name="폐기물처리비">#REF!</definedName>
    <definedName name="폐추니아" localSheetId="2">#REF!</definedName>
    <definedName name="폐추니아">#REF!</definedName>
    <definedName name="포설공" localSheetId="2">#REF!</definedName>
    <definedName name="포설공">#REF!</definedName>
    <definedName name="포장공" localSheetId="2">#REF!</definedName>
    <definedName name="포장공" localSheetId="5">#REF!</definedName>
    <definedName name="포장공" localSheetId="1">#REF!</definedName>
    <definedName name="포장공">#REF!</definedName>
    <definedName name="포장공사" localSheetId="2">#REF!</definedName>
    <definedName name="포장공사" localSheetId="5">#REF!</definedName>
    <definedName name="포장공사" localSheetId="1">#REF!</definedName>
    <definedName name="포장공사">#REF!</definedName>
    <definedName name="폴콘크리트" localSheetId="2">#REF!</definedName>
    <definedName name="폴콘크리트" localSheetId="5">#REF!</definedName>
    <definedName name="폴콘크리트" localSheetId="1">#REF!</definedName>
    <definedName name="폴콘크리트">#REF!</definedName>
    <definedName name="표면보호경비" localSheetId="2">#REF!</definedName>
    <definedName name="표면보호경비">#REF!</definedName>
    <definedName name="표면보호노무비" localSheetId="2">#REF!</definedName>
    <definedName name="표면보호노무비">#REF!</definedName>
    <definedName name="표면보호재료비" localSheetId="2">#REF!</definedName>
    <definedName name="표면보호재료비">#REF!</definedName>
    <definedName name="표시찰" localSheetId="2">#REF!</definedName>
    <definedName name="표시찰" localSheetId="5">#REF!</definedName>
    <definedName name="표시찰" localSheetId="1">#REF!</definedName>
    <definedName name="표시찰">#REF!</definedName>
    <definedName name="표시찰A" localSheetId="2">#REF!</definedName>
    <definedName name="표시찰A" localSheetId="5">#REF!</definedName>
    <definedName name="표시찰A" localSheetId="1">#REF!</definedName>
    <definedName name="표시찰A">#REF!</definedName>
    <definedName name="표시찰취부" localSheetId="2">#REF!</definedName>
    <definedName name="표시찰취부" localSheetId="5">#REF!</definedName>
    <definedName name="표시찰취부" localSheetId="1">#REF!</definedName>
    <definedName name="표시찰취부">#REF!</definedName>
    <definedName name="표지001">#N/A</definedName>
    <definedName name="표지01">#N/A</definedName>
    <definedName name="표지1" localSheetId="2">#REF!</definedName>
    <definedName name="표지1">#REF!</definedName>
    <definedName name="표지2" hidden="1">{#N/A,#N/A,FALSE,"단가표지"}</definedName>
    <definedName name="표지다" localSheetId="2">#REF!</definedName>
    <definedName name="표지다">#REF!</definedName>
    <definedName name="품_________명" localSheetId="2">#REF!</definedName>
    <definedName name="품_________명">#REF!</definedName>
    <definedName name="품____명" localSheetId="2">#REF!</definedName>
    <definedName name="품____명">#REF!</definedName>
    <definedName name="품10이동설치경" localSheetId="2">#REF!</definedName>
    <definedName name="품10이동설치경" localSheetId="5">#REF!</definedName>
    <definedName name="품10이동설치경" localSheetId="1">#REF!</definedName>
    <definedName name="품10이동설치경">#REF!</definedName>
    <definedName name="품10이동설치노" localSheetId="2">#REF!</definedName>
    <definedName name="품10이동설치노" localSheetId="5">#REF!</definedName>
    <definedName name="품10이동설치노" localSheetId="1">#REF!</definedName>
    <definedName name="품10이동설치노">#REF!</definedName>
    <definedName name="품10이동설치재" localSheetId="2">#REF!</definedName>
    <definedName name="품10이동설치재" localSheetId="5">#REF!</definedName>
    <definedName name="품10이동설치재" localSheetId="1">#REF!</definedName>
    <definedName name="품10이동설치재">#REF!</definedName>
    <definedName name="품11기계설치경" localSheetId="2">#REF!</definedName>
    <definedName name="품11기계설치경" localSheetId="5">#REF!</definedName>
    <definedName name="품11기계설치경" localSheetId="1">#REF!</definedName>
    <definedName name="품11기계설치경">#REF!</definedName>
    <definedName name="품11기계설치재" localSheetId="2">#REF!</definedName>
    <definedName name="품11기계설치재" localSheetId="5">#REF!</definedName>
    <definedName name="품11기계설치재" localSheetId="1">#REF!</definedName>
    <definedName name="품11기계설치재">#REF!</definedName>
    <definedName name="품11ㅣ기계설치노" localSheetId="2">#REF!</definedName>
    <definedName name="품11ㅣ기계설치노" localSheetId="5">#REF!</definedName>
    <definedName name="품11ㅣ기계설치노" localSheetId="1">#REF!</definedName>
    <definedName name="품11ㅣ기계설치노">#REF!</definedName>
    <definedName name="품1공삭공점경" localSheetId="2">#REF!</definedName>
    <definedName name="품1공삭공점경" localSheetId="5">#REF!</definedName>
    <definedName name="품1공삭공점경" localSheetId="1">#REF!</definedName>
    <definedName name="품1공삭공점경">#REF!</definedName>
    <definedName name="품1공삭공점노" localSheetId="2">#REF!</definedName>
    <definedName name="품1공삭공점노" localSheetId="5">#REF!</definedName>
    <definedName name="품1공삭공점노" localSheetId="1">#REF!</definedName>
    <definedName name="품1공삭공점노">#REF!</definedName>
    <definedName name="품1공삭공점재" localSheetId="2">#REF!</definedName>
    <definedName name="품1공삭공점재" localSheetId="5">#REF!</definedName>
    <definedName name="품1공삭공점재" localSheetId="1">#REF!</definedName>
    <definedName name="품1공삭공점재">#REF!</definedName>
    <definedName name="품2공삭공사25경" localSheetId="2">#REF!</definedName>
    <definedName name="품2공삭공사25경" localSheetId="5">#REF!</definedName>
    <definedName name="품2공삭공사25경" localSheetId="1">#REF!</definedName>
    <definedName name="품2공삭공사25경">#REF!</definedName>
    <definedName name="품2공삭공사25노" localSheetId="2">#REF!</definedName>
    <definedName name="품2공삭공사25노" localSheetId="5">#REF!</definedName>
    <definedName name="품2공삭공사25노" localSheetId="1">#REF!</definedName>
    <definedName name="품2공삭공사25노">#REF!</definedName>
    <definedName name="품2공삭공사25재" localSheetId="2">#REF!</definedName>
    <definedName name="품2공삭공사25재" localSheetId="5">#REF!</definedName>
    <definedName name="품2공삭공사25재" localSheetId="1">#REF!</definedName>
    <definedName name="품2공삭공사25재">#REF!</definedName>
    <definedName name="품3공삭공사50경" localSheetId="2">#REF!</definedName>
    <definedName name="품3공삭공사50경" localSheetId="5">#REF!</definedName>
    <definedName name="품3공삭공사50경" localSheetId="1">#REF!</definedName>
    <definedName name="품3공삭공사50경">#REF!</definedName>
    <definedName name="품3공삭공사50노" localSheetId="2">#REF!</definedName>
    <definedName name="품3공삭공사50노" localSheetId="5">#REF!</definedName>
    <definedName name="품3공삭공사50노" localSheetId="1">#REF!</definedName>
    <definedName name="품3공삭공사50노">#REF!</definedName>
    <definedName name="품3공삭공사50재" localSheetId="2">#REF!</definedName>
    <definedName name="품3공삭공사50재" localSheetId="5">#REF!</definedName>
    <definedName name="품3공삭공사50재" localSheetId="1">#REF!</definedName>
    <definedName name="품3공삭공사50재">#REF!</definedName>
    <definedName name="품4공삭공사력경" localSheetId="2">#REF!</definedName>
    <definedName name="품4공삭공사력경" localSheetId="5">#REF!</definedName>
    <definedName name="품4공삭공사력경" localSheetId="1">#REF!</definedName>
    <definedName name="품4공삭공사력경">#REF!</definedName>
    <definedName name="품4공삭공사력노" localSheetId="2">#REF!</definedName>
    <definedName name="품4공삭공사력노" localSheetId="5">#REF!</definedName>
    <definedName name="품4공삭공사력노" localSheetId="1">#REF!</definedName>
    <definedName name="품4공삭공사력노">#REF!</definedName>
    <definedName name="품4공삭공사력재" localSheetId="2">#REF!</definedName>
    <definedName name="품4공삭공사력재" localSheetId="5">#REF!</definedName>
    <definedName name="품4공삭공사력재" localSheetId="1">#REF!</definedName>
    <definedName name="품4공삭공사력재">#REF!</definedName>
    <definedName name="품5" localSheetId="2">#REF!</definedName>
    <definedName name="품5" localSheetId="5">#REF!</definedName>
    <definedName name="품5" localSheetId="1">#REF!</definedName>
    <definedName name="품5">#REF!</definedName>
    <definedName name="품5분사공점경" localSheetId="2">#REF!</definedName>
    <definedName name="품5분사공점경" localSheetId="5">#REF!</definedName>
    <definedName name="품5분사공점경" localSheetId="1">#REF!</definedName>
    <definedName name="품5분사공점경">#REF!</definedName>
    <definedName name="품5분사공점노" localSheetId="2">#REF!</definedName>
    <definedName name="품5분사공점노" localSheetId="5">#REF!</definedName>
    <definedName name="품5분사공점노" localSheetId="1">#REF!</definedName>
    <definedName name="품5분사공점노">#REF!</definedName>
    <definedName name="품5분사공점재" localSheetId="2">#REF!</definedName>
    <definedName name="품5분사공점재" localSheetId="5">#REF!</definedName>
    <definedName name="품5분사공점재" localSheetId="1">#REF!</definedName>
    <definedName name="품5분사공점재">#REF!</definedName>
    <definedName name="품6분사공사25경" localSheetId="2">#REF!</definedName>
    <definedName name="품6분사공사25경" localSheetId="5">#REF!</definedName>
    <definedName name="품6분사공사25경" localSheetId="1">#REF!</definedName>
    <definedName name="품6분사공사25경">#REF!</definedName>
    <definedName name="품6분사공사25노" localSheetId="2">#REF!</definedName>
    <definedName name="품6분사공사25노" localSheetId="5">#REF!</definedName>
    <definedName name="품6분사공사25노" localSheetId="1">#REF!</definedName>
    <definedName name="품6분사공사25노">#REF!</definedName>
    <definedName name="품6분사공사25재" localSheetId="2">#REF!</definedName>
    <definedName name="품6분사공사25재" localSheetId="5">#REF!</definedName>
    <definedName name="품6분사공사25재" localSheetId="1">#REF!</definedName>
    <definedName name="품6분사공사25재">#REF!</definedName>
    <definedName name="품7분사공사50경" localSheetId="2">#REF!</definedName>
    <definedName name="품7분사공사50경" localSheetId="5">#REF!</definedName>
    <definedName name="품7분사공사50경" localSheetId="1">#REF!</definedName>
    <definedName name="품7분사공사50경">#REF!</definedName>
    <definedName name="품7분사공사50노" localSheetId="2">#REF!</definedName>
    <definedName name="품7분사공사50노" localSheetId="5">#REF!</definedName>
    <definedName name="품7분사공사50노" localSheetId="1">#REF!</definedName>
    <definedName name="품7분사공사50노">#REF!</definedName>
    <definedName name="품7분사공사50재" localSheetId="2">#REF!</definedName>
    <definedName name="품7분사공사50재" localSheetId="5">#REF!</definedName>
    <definedName name="품7분사공사50재" localSheetId="1">#REF!</definedName>
    <definedName name="품7분사공사50재">#REF!</definedName>
    <definedName name="품8분사공사력경" localSheetId="2">#REF!</definedName>
    <definedName name="품8분사공사력경" localSheetId="5">#REF!</definedName>
    <definedName name="품8분사공사력경" localSheetId="1">#REF!</definedName>
    <definedName name="품8분사공사력경">#REF!</definedName>
    <definedName name="품8분사공사력노" localSheetId="2">#REF!</definedName>
    <definedName name="품8분사공사력노" localSheetId="5">#REF!</definedName>
    <definedName name="품8분사공사력노" localSheetId="1">#REF!</definedName>
    <definedName name="품8분사공사력노">#REF!</definedName>
    <definedName name="품8분사공사력재" localSheetId="2">#REF!</definedName>
    <definedName name="품8분사공사력재" localSheetId="5">#REF!</definedName>
    <definedName name="품8분사공사력재" localSheetId="1">#REF!</definedName>
    <definedName name="품8분사공사력재">#REF!</definedName>
    <definedName name="품9설치해체경" localSheetId="2">#REF!</definedName>
    <definedName name="품9설치해체경" localSheetId="5">#REF!</definedName>
    <definedName name="품9설치해체경" localSheetId="1">#REF!</definedName>
    <definedName name="품9설치해체경">#REF!</definedName>
    <definedName name="품9설치해체노" localSheetId="2">#REF!</definedName>
    <definedName name="품9설치해체노" localSheetId="5">#REF!</definedName>
    <definedName name="품9설치해체노" localSheetId="1">#REF!</definedName>
    <definedName name="품9설치해체노">#REF!</definedName>
    <definedName name="품9설치해체재" localSheetId="2">#REF!</definedName>
    <definedName name="품9설치해체재" localSheetId="5">#REF!</definedName>
    <definedName name="품9설치해체재" localSheetId="1">#REF!</definedName>
    <definedName name="품9설치해체재">#REF!</definedName>
    <definedName name="품명" localSheetId="2">#REF!</definedName>
    <definedName name="품명">#REF!</definedName>
    <definedName name="품위내역서" localSheetId="2">BlankMacro1</definedName>
    <definedName name="품위내역서" localSheetId="5">BlankMacro1</definedName>
    <definedName name="품위내역서" localSheetId="1">BlankMacro1</definedName>
    <definedName name="품위내역서">BlankMacro1</definedName>
    <definedName name="풍전2" localSheetId="5" hidden="1">{#N/A,#N/A,TRUE,"손익보고"}</definedName>
    <definedName name="풍전2" hidden="1">{#N/A,#N/A,TRUE,"손익보고"}</definedName>
    <definedName name="프라이머" localSheetId="2">#REF!</definedName>
    <definedName name="프라이머">#REF!</definedName>
    <definedName name="프랜트" localSheetId="2">#REF!</definedName>
    <definedName name="프랜트" localSheetId="1">#REF!</definedName>
    <definedName name="프랜트">#REF!</definedName>
    <definedName name="플라스틱창호" localSheetId="2">#REF!</definedName>
    <definedName name="플라스틱창호" localSheetId="5">#REF!</definedName>
    <definedName name="플라스틱창호" localSheetId="1">#REF!</definedName>
    <definedName name="플라스틱창호">#REF!</definedName>
    <definedName name="플라스틱창호공사" localSheetId="2">#REF!</definedName>
    <definedName name="플라스틱창호공사" localSheetId="5">#REF!</definedName>
    <definedName name="플라스틱창호공사" localSheetId="1">#REF!</definedName>
    <definedName name="플라스틱창호공사">#REF!</definedName>
    <definedName name="플랜" localSheetId="2">#REF!</definedName>
    <definedName name="플랜" localSheetId="5">#REF!</definedName>
    <definedName name="플랜" localSheetId="1">#REF!</definedName>
    <definedName name="플랜">#REF!</definedName>
    <definedName name="플랜지단관100" localSheetId="2">#REF!</definedName>
    <definedName name="플랜지단관100">#REF!</definedName>
    <definedName name="플랜지단관150" localSheetId="2">#REF!</definedName>
    <definedName name="플랜지단관150">#REF!</definedName>
    <definedName name="플랜지단관200" localSheetId="2">#REF!</definedName>
    <definedName name="플랜지단관200">#REF!</definedName>
    <definedName name="플랜지단관300" localSheetId="2">#REF!</definedName>
    <definedName name="플랜지단관300">#REF!</definedName>
    <definedName name="플랜지단관400" localSheetId="2">#REF!</definedName>
    <definedName name="플랜지단관400">#REF!</definedName>
    <definedName name="플랜지단관500" localSheetId="2">#REF!</definedName>
    <definedName name="플랜지단관500">#REF!</definedName>
    <definedName name="플랜지단관600" localSheetId="2">#REF!</definedName>
    <definedName name="플랜지단관600">#REF!</definedName>
    <definedName name="플랜지단관700" localSheetId="2">#REF!</definedName>
    <definedName name="플랜지단관700">#REF!</definedName>
    <definedName name="플랜지단관80" localSheetId="2">#REF!</definedName>
    <definedName name="플랜지단관80">#REF!</definedName>
    <definedName name="플랜지단관800" localSheetId="2">#REF!</definedName>
    <definedName name="플랜지단관800">#REF!</definedName>
    <definedName name="플랜트기계설치공" localSheetId="2">#REF!</definedName>
    <definedName name="플랜트기계설치공" localSheetId="5">#REF!</definedName>
    <definedName name="플랜트기계설치공" localSheetId="1">#REF!</definedName>
    <definedName name="플랜트기계설치공">#REF!</definedName>
    <definedName name="플랜트배관공" localSheetId="2">#REF!</definedName>
    <definedName name="플랜트배관공" localSheetId="5">#REF!</definedName>
    <definedName name="플랜트배관공" localSheetId="1">#REF!</definedName>
    <definedName name="플랜트배관공">#REF!</definedName>
    <definedName name="플랜트용접공" localSheetId="2">#REF!</definedName>
    <definedName name="플랜트용접공" localSheetId="5">#REF!</definedName>
    <definedName name="플랜트용접공" localSheetId="1">#REF!</definedName>
    <definedName name="플랜트용접공">#REF!</definedName>
    <definedName name="플랜트전공" localSheetId="2">#REF!</definedName>
    <definedName name="플랜트전공" localSheetId="5">#REF!</definedName>
    <definedName name="플랜트전공" localSheetId="1">#REF!</definedName>
    <definedName name="플랜트전공">#REF!</definedName>
    <definedName name="플랜트제관공" localSheetId="2">#REF!</definedName>
    <definedName name="플랜트제관공" localSheetId="5">#REF!</definedName>
    <definedName name="플랜트제관공" localSheetId="1">#REF!</definedName>
    <definedName name="플랜트제관공">#REF!</definedName>
    <definedName name="플렉시블" localSheetId="2">#REF!</definedName>
    <definedName name="플렉시블" localSheetId="5">#REF!</definedName>
    <definedName name="플렉시블" localSheetId="1">#REF!</definedName>
    <definedName name="플렉시블">#REF!</definedName>
    <definedName name="플륨관1000" localSheetId="2">#REF!</definedName>
    <definedName name="플륨관1000">#REF!</definedName>
    <definedName name="플륨관300" localSheetId="2">#REF!</definedName>
    <definedName name="플륨관300">#REF!</definedName>
    <definedName name="플륨관400" localSheetId="2">#REF!</definedName>
    <definedName name="플륨관400">#REF!</definedName>
    <definedName name="플륨관500" localSheetId="2">#REF!</definedName>
    <definedName name="플륨관500">#REF!</definedName>
    <definedName name="플륨관600" localSheetId="2">#REF!</definedName>
    <definedName name="플륨관600">#REF!</definedName>
    <definedName name="플륨관700" localSheetId="2">#REF!</definedName>
    <definedName name="플륨관700">#REF!</definedName>
    <definedName name="플륨관800" localSheetId="2">#REF!</definedName>
    <definedName name="플륨관800">#REF!</definedName>
    <definedName name="플륨관900" localSheetId="2">#REF!</definedName>
    <definedName name="플륨관900">#REF!</definedName>
    <definedName name="플르스틱창호공사" localSheetId="2">#REF!</definedName>
    <definedName name="플르스틱창호공사" localSheetId="5">#REF!</definedName>
    <definedName name="플르스틱창호공사" localSheetId="1">#REF!</definedName>
    <definedName name="플르스틱창호공사">#REF!</definedName>
    <definedName name="피로티" localSheetId="5" hidden="1">{#N/A,#N/A,FALSE,"이태원철근"}</definedName>
    <definedName name="피로티" hidden="1">{#N/A,#N/A,FALSE,"이태원철근"}</definedName>
    <definedName name="피로티1" localSheetId="5" hidden="1">{#N/A,#N/A,FALSE,"이태원철근"}</definedName>
    <definedName name="피로티1" hidden="1">{#N/A,#N/A,FALSE,"이태원철근"}</definedName>
    <definedName name="피이소켓16" localSheetId="2">#REF!</definedName>
    <definedName name="피이소켓16">#REF!</definedName>
    <definedName name="피이소켓20" localSheetId="2">#REF!</definedName>
    <definedName name="피이소켓20">#REF!</definedName>
    <definedName name="피이소켓25" localSheetId="2">#REF!</definedName>
    <definedName name="피이소켓25">#REF!</definedName>
    <definedName name="피이소켓40" localSheetId="2">#REF!</definedName>
    <definedName name="피이소켓40">#REF!</definedName>
    <definedName name="피이소켓50" localSheetId="2">#REF!</definedName>
    <definedName name="피이소켓50">#REF!</definedName>
    <definedName name="피이소켓75" localSheetId="2">#REF!</definedName>
    <definedName name="피이소켓75">#REF!</definedName>
    <definedName name="피이직관100" localSheetId="2">#REF!</definedName>
    <definedName name="피이직관100">#REF!</definedName>
    <definedName name="피이직관150" localSheetId="2">#REF!</definedName>
    <definedName name="피이직관150">#REF!</definedName>
    <definedName name="피이직관16" localSheetId="2">#REF!</definedName>
    <definedName name="피이직관16">#REF!</definedName>
    <definedName name="피이직관20" localSheetId="2">#REF!</definedName>
    <definedName name="피이직관20">#REF!</definedName>
    <definedName name="피이직관200" localSheetId="2">#REF!</definedName>
    <definedName name="피이직관200">#REF!</definedName>
    <definedName name="피이직관25" localSheetId="2">#REF!</definedName>
    <definedName name="피이직관25">#REF!</definedName>
    <definedName name="피이직관30" localSheetId="2">#REF!</definedName>
    <definedName name="피이직관30">#REF!</definedName>
    <definedName name="피이직관40" localSheetId="2">#REF!</definedName>
    <definedName name="피이직관40">#REF!</definedName>
    <definedName name="피이직관50" localSheetId="2">#REF!</definedName>
    <definedName name="피이직관50">#REF!</definedName>
    <definedName name="피이직관75" localSheetId="2">#REF!</definedName>
    <definedName name="피이직관75">#REF!</definedName>
    <definedName name="필지수" localSheetId="2">#REF!</definedName>
    <definedName name="필지수">#REF!</definedName>
    <definedName name="ㅎ" localSheetId="2">BlankMacro1</definedName>
    <definedName name="ㅎ" localSheetId="5">BlankMacro1</definedName>
    <definedName name="ㅎ" localSheetId="1">BlankMacro1</definedName>
    <definedName name="ㅎ">BlankMacro1</definedName>
    <definedName name="ㅎ1" localSheetId="2">#REF!</definedName>
    <definedName name="ㅎ1" localSheetId="5">#REF!</definedName>
    <definedName name="ㅎ1" localSheetId="1">#REF!</definedName>
    <definedName name="ㅎ1">#REF!</definedName>
    <definedName name="ㅎ200" localSheetId="2">#REF!</definedName>
    <definedName name="ㅎ200" localSheetId="5">#REF!</definedName>
    <definedName name="ㅎ200" localSheetId="1">#REF!</definedName>
    <definedName name="ㅎ200">#REF!</definedName>
    <definedName name="ㅎ314" localSheetId="2">#REF!</definedName>
    <definedName name="ㅎ314" localSheetId="5">#REF!</definedName>
    <definedName name="ㅎ314" localSheetId="1">#REF!</definedName>
    <definedName name="ㅎ314">#REF!</definedName>
    <definedName name="ㅎ384" localSheetId="2">#REF!</definedName>
    <definedName name="ㅎ384" localSheetId="5">#REF!</definedName>
    <definedName name="ㅎ384" localSheetId="1">#REF!</definedName>
    <definedName name="ㅎ384">#REF!</definedName>
    <definedName name="ㅎㅎ" localSheetId="2">#REF!</definedName>
    <definedName name="ㅎㅎ" localSheetId="5">#REF!</definedName>
    <definedName name="ㅎㅎ" localSheetId="1">#REF!</definedName>
    <definedName name="ㅎㅎ">#REF!</definedName>
    <definedName name="ㅎㅎㅇㅎㅇ" localSheetId="2">#REF!</definedName>
    <definedName name="ㅎㅎㅇㅎㅇ">#REF!</definedName>
    <definedName name="ㅎㅎㅎㅎ" localSheetId="2">#REF!</definedName>
    <definedName name="ㅎㅎㅎㅎ" localSheetId="5">#REF!</definedName>
    <definedName name="ㅎㅎㅎㅎ" localSheetId="1">#REF!</definedName>
    <definedName name="ㅎㅎㅎㅎ">#REF!</definedName>
    <definedName name="ㅎㅎㅎㅎㅎㅎ" localSheetId="2">#REF!</definedName>
    <definedName name="ㅎㅎㅎㅎㅎㅎ" localSheetId="5">#REF!</definedName>
    <definedName name="ㅎㅎㅎㅎㅎㅎ" localSheetId="1">#REF!</definedName>
    <definedName name="ㅎㅎㅎㅎㅎㅎ">#REF!</definedName>
    <definedName name="ㅎㅎㅎㅎㅎㅎㅎㅎㅎㅎㅎㅎㅎ" localSheetId="2">#REF!</definedName>
    <definedName name="ㅎㅎㅎㅎㅎㅎㅎㅎㅎㅎㅎㅎㅎ" localSheetId="5">#REF!</definedName>
    <definedName name="ㅎㅎㅎㅎㅎㅎㅎㅎㅎㅎㅎㅎㅎ" localSheetId="1">#REF!</definedName>
    <definedName name="ㅎㅎㅎㅎㅎㅎㅎㅎㅎㅎㅎㅎㅎ">#REF!</definedName>
    <definedName name="하" localSheetId="2">#REF!</definedName>
    <definedName name="하">#REF!</definedName>
    <definedName name="하도급계획서" localSheetId="2">#REF!</definedName>
    <definedName name="하도급계획서">#REF!</definedName>
    <definedName name="하도내역" localSheetId="2">#REF!</definedName>
    <definedName name="하도내역">#REF!</definedName>
    <definedName name="하부슬라브" localSheetId="2">#REF!</definedName>
    <definedName name="하부슬라브">#REF!</definedName>
    <definedName name="하양읍" localSheetId="2">#REF!</definedName>
    <definedName name="하양읍">#REF!</definedName>
    <definedName name="한" localSheetId="2">BlankMacro1</definedName>
    <definedName name="한" localSheetId="5">BlankMacro1</definedName>
    <definedName name="한" localSheetId="1">BlankMacro1</definedName>
    <definedName name="한">BlankMacro1</definedName>
    <definedName name="한교1호" localSheetId="2">#REF!</definedName>
    <definedName name="한교1호" localSheetId="5">#REF!</definedName>
    <definedName name="한교1호" localSheetId="1">#REF!</definedName>
    <definedName name="한교1호">#REF!</definedName>
    <definedName name="한교2호" localSheetId="2">#REF!</definedName>
    <definedName name="한교2호" localSheetId="5">#REF!</definedName>
    <definedName name="한교2호" localSheetId="1">#REF!</definedName>
    <definedName name="한교2호">#REF!</definedName>
    <definedName name="한교3호" localSheetId="2">#REF!</definedName>
    <definedName name="한교3호" localSheetId="5">#REF!</definedName>
    <definedName name="한교3호" localSheetId="1">#REF!</definedName>
    <definedName name="한교3호">#REF!</definedName>
    <definedName name="한국건설정보시스템_공사시방서__도로표지판_20및_20교통안전표지판" localSheetId="2">#REF!</definedName>
    <definedName name="한국건설정보시스템_공사시방서__도로표지판_20및_20교통안전표지판">#REF!</definedName>
    <definedName name="한글노무비" localSheetId="2">#REF!</definedName>
    <definedName name="한글노무비">#REF!</definedName>
    <definedName name="한라구절초" localSheetId="2">#REF!</definedName>
    <definedName name="한라구절초" localSheetId="5">#REF!</definedName>
    <definedName name="한라구절초" localSheetId="1">#REF!</definedName>
    <definedName name="한라구절초">#REF!</definedName>
    <definedName name="한얼" localSheetId="2">BlankMacro1</definedName>
    <definedName name="한얼" localSheetId="5">BlankMacro1</definedName>
    <definedName name="한얼" localSheetId="1">BlankMacro1</definedName>
    <definedName name="한얼">BlankMacro1</definedName>
    <definedName name="한전수탁비" localSheetId="2">#REF!</definedName>
    <definedName name="한전수탁비" localSheetId="5">#REF!</definedName>
    <definedName name="한전수탁비" localSheetId="1">#REF!</definedName>
    <definedName name="한전수탁비">#REF!</definedName>
    <definedName name="할석공" localSheetId="2">#REF!</definedName>
    <definedName name="할석공" localSheetId="5">#REF!</definedName>
    <definedName name="할석공" localSheetId="1">#REF!</definedName>
    <definedName name="할석공">#REF!</definedName>
    <definedName name="할증율" localSheetId="2">#REF!</definedName>
    <definedName name="할증율" localSheetId="5">#REF!</definedName>
    <definedName name="할증율" localSheetId="1">#REF!</definedName>
    <definedName name="할증율">#REF!</definedName>
    <definedName name="함석공" localSheetId="2">#REF!</definedName>
    <definedName name="함석공">#REF!</definedName>
    <definedName name="함체1" localSheetId="2">#REF!</definedName>
    <definedName name="함체1" localSheetId="5">#REF!</definedName>
    <definedName name="함체1" localSheetId="1">#REF!</definedName>
    <definedName name="함체1">#REF!</definedName>
    <definedName name="함체100" localSheetId="2">#REF!</definedName>
    <definedName name="함체100" localSheetId="5">#REF!</definedName>
    <definedName name="함체100" localSheetId="1">#REF!</definedName>
    <definedName name="함체100">#REF!</definedName>
    <definedName name="함체2" localSheetId="2">#REF!</definedName>
    <definedName name="함체2" localSheetId="5">#REF!</definedName>
    <definedName name="함체2" localSheetId="1">#REF!</definedName>
    <definedName name="함체2">#REF!</definedName>
    <definedName name="함체3" localSheetId="2">#REF!</definedName>
    <definedName name="함체3" localSheetId="5">#REF!</definedName>
    <definedName name="함체3" localSheetId="1">#REF!</definedName>
    <definedName name="함체3">#REF!</definedName>
    <definedName name="함체30" localSheetId="2">#REF!</definedName>
    <definedName name="함체30" localSheetId="5">#REF!</definedName>
    <definedName name="함체30" localSheetId="1">#REF!</definedName>
    <definedName name="함체30">#REF!</definedName>
    <definedName name="함체4" localSheetId="2">#REF!</definedName>
    <definedName name="함체4" localSheetId="5">#REF!</definedName>
    <definedName name="함체4" localSheetId="1">#REF!</definedName>
    <definedName name="함체4">#REF!</definedName>
    <definedName name="함체50" localSheetId="2">#REF!</definedName>
    <definedName name="함체50" localSheetId="5">#REF!</definedName>
    <definedName name="함체50" localSheetId="1">#REF!</definedName>
    <definedName name="함체50">#REF!</definedName>
    <definedName name="함체A" localSheetId="2">#REF!</definedName>
    <definedName name="함체A" localSheetId="5">#REF!</definedName>
    <definedName name="함체A" localSheetId="1">#REF!</definedName>
    <definedName name="함체A">#REF!</definedName>
    <definedName name="함체B" localSheetId="2">#REF!</definedName>
    <definedName name="함체B" localSheetId="5">#REF!</definedName>
    <definedName name="함체B" localSheetId="1">#REF!</definedName>
    <definedName name="함체B">#REF!</definedName>
    <definedName name="함체C" localSheetId="2">#REF!</definedName>
    <definedName name="함체C" localSheetId="5">#REF!</definedName>
    <definedName name="함체C" localSheetId="1">#REF!</definedName>
    <definedName name="함체C">#REF!</definedName>
    <definedName name="함체d" localSheetId="2">#REF!</definedName>
    <definedName name="함체d" localSheetId="5">#REF!</definedName>
    <definedName name="함체d" localSheetId="1">#REF!</definedName>
    <definedName name="함체d">#REF!</definedName>
    <definedName name="함체신설" localSheetId="2">#REF!</definedName>
    <definedName name="함체신설" localSheetId="5">#REF!</definedName>
    <definedName name="함체신설" localSheetId="1">#REF!</definedName>
    <definedName name="함체신설">#REF!</definedName>
    <definedName name="함판3" localSheetId="2">#REF!</definedName>
    <definedName name="함판3">#REF!</definedName>
    <definedName name="합의갑지" localSheetId="2">#REF!</definedName>
    <definedName name="합의갑지">#REF!</definedName>
    <definedName name="합판" localSheetId="2">#REF!</definedName>
    <definedName name="합판" localSheetId="5">#REF!</definedName>
    <definedName name="합판" localSheetId="1">#REF!</definedName>
    <definedName name="합판">#REF!</definedName>
    <definedName name="합판15" localSheetId="2">#REF!</definedName>
    <definedName name="합판15">#REF!</definedName>
    <definedName name="합판4" localSheetId="2">#REF!</definedName>
    <definedName name="합판4">#REF!</definedName>
    <definedName name="합판6" localSheetId="2">#REF!</definedName>
    <definedName name="합판6">#REF!</definedName>
    <definedName name="합판노" localSheetId="2">#REF!</definedName>
    <definedName name="합판노">#REF!</definedName>
    <definedName name="합판재" localSheetId="2">#REF!</definedName>
    <definedName name="합판재">#REF!</definedName>
    <definedName name="항목1" localSheetId="2">#REF!</definedName>
    <definedName name="항목1">#REF!</definedName>
    <definedName name="항목10" localSheetId="2">#REF!</definedName>
    <definedName name="항목10">#REF!</definedName>
    <definedName name="항목11" localSheetId="2">#REF!</definedName>
    <definedName name="항목11">#REF!</definedName>
    <definedName name="항목12" localSheetId="2">#REF!</definedName>
    <definedName name="항목12">#REF!</definedName>
    <definedName name="항목13" localSheetId="2">#REF!</definedName>
    <definedName name="항목13">#REF!</definedName>
    <definedName name="항목14" localSheetId="2">#REF!</definedName>
    <definedName name="항목14">#REF!</definedName>
    <definedName name="항목15" localSheetId="2">#REF!</definedName>
    <definedName name="항목15">#REF!</definedName>
    <definedName name="항목16" localSheetId="2">#REF!</definedName>
    <definedName name="항목16">#REF!</definedName>
    <definedName name="항목17" localSheetId="2">#REF!</definedName>
    <definedName name="항목17">#REF!</definedName>
    <definedName name="항목18" localSheetId="2">#REF!</definedName>
    <definedName name="항목18">#REF!</definedName>
    <definedName name="항목19" localSheetId="2">#REF!</definedName>
    <definedName name="항목19">#REF!</definedName>
    <definedName name="항목2" localSheetId="2">#REF!</definedName>
    <definedName name="항목2">#REF!</definedName>
    <definedName name="항목20" localSheetId="2">#REF!</definedName>
    <definedName name="항목20">#REF!</definedName>
    <definedName name="항목3" localSheetId="2">#REF!</definedName>
    <definedName name="항목3">#REF!</definedName>
    <definedName name="항목4" localSheetId="2">#REF!</definedName>
    <definedName name="항목4">#REF!</definedName>
    <definedName name="항목5" localSheetId="2">#REF!</definedName>
    <definedName name="항목5">#REF!</definedName>
    <definedName name="항목6" localSheetId="2">#REF!</definedName>
    <definedName name="항목6">#REF!</definedName>
    <definedName name="항목7" localSheetId="2">#REF!</definedName>
    <definedName name="항목7">#REF!</definedName>
    <definedName name="항목8" localSheetId="2">#REF!</definedName>
    <definedName name="항목8">#REF!</definedName>
    <definedName name="항목9" localSheetId="2">#REF!</definedName>
    <definedName name="항목9">#REF!</definedName>
    <definedName name="항타" localSheetId="2">#REF!</definedName>
    <definedName name="항타" localSheetId="5">#REF!</definedName>
    <definedName name="항타" localSheetId="1">#REF!</definedName>
    <definedName name="항타">#REF!</definedName>
    <definedName name="항항목" localSheetId="2">#REF!</definedName>
    <definedName name="항항목">#REF!</definedName>
    <definedName name="해" localSheetId="2">BlankMacro1</definedName>
    <definedName name="해" localSheetId="5">BlankMacro1</definedName>
    <definedName name="해" localSheetId="1">BlankMacro1</definedName>
    <definedName name="해">BlankMacro1</definedName>
    <definedName name="해당화" localSheetId="2">#REF!</definedName>
    <definedName name="해당화" localSheetId="5">#REF!</definedName>
    <definedName name="해당화" localSheetId="1">#REF!</definedName>
    <definedName name="해당화">#REF!</definedName>
    <definedName name="해룡" localSheetId="2">BlankMacro1</definedName>
    <definedName name="해룡" localSheetId="5">BlankMacro1</definedName>
    <definedName name="해룡" localSheetId="1">BlankMacro1</definedName>
    <definedName name="해룡">BlankMacro1</definedName>
    <definedName name="행가" localSheetId="2">#REF!</definedName>
    <definedName name="행가" localSheetId="5">#REF!</definedName>
    <definedName name="행가" localSheetId="1">#REF!</definedName>
    <definedName name="행가">#REF!</definedName>
    <definedName name="행가1" localSheetId="2">#REF!</definedName>
    <definedName name="행가1" localSheetId="5">#REF!</definedName>
    <definedName name="행가1" localSheetId="1">#REF!</definedName>
    <definedName name="행가1">#REF!</definedName>
    <definedName name="행가A" localSheetId="2">#REF!</definedName>
    <definedName name="행가A" localSheetId="5">#REF!</definedName>
    <definedName name="행가A" localSheetId="1">#REF!</definedName>
    <definedName name="행가A">#REF!</definedName>
    <definedName name="행가설치" localSheetId="2">#REF!</definedName>
    <definedName name="행가설치" localSheetId="5">#REF!</definedName>
    <definedName name="행가설치" localSheetId="1">#REF!</definedName>
    <definedName name="행가설치">#REF!</definedName>
    <definedName name="행삭제" localSheetId="2">#REF!</definedName>
    <definedName name="행삭제">#REF!</definedName>
    <definedName name="헌치H" localSheetId="2">#REF!</definedName>
    <definedName name="헌치H">#REF!</definedName>
    <definedName name="헌치V" localSheetId="2">#REF!</definedName>
    <definedName name="헌치V">#REF!</definedName>
    <definedName name="현Sum" localSheetId="2">#REF!</definedName>
    <definedName name="현Sum" localSheetId="5">#REF!</definedName>
    <definedName name="현Sum" localSheetId="1">#REF!</definedName>
    <definedName name="현Sum">#REF!</definedName>
    <definedName name="현단Sum" localSheetId="2">#REF!</definedName>
    <definedName name="현단Sum" localSheetId="5">#REF!</definedName>
    <definedName name="현단Sum" localSheetId="1">#REF!</definedName>
    <definedName name="현단Sum">#REF!</definedName>
    <definedName name="현도사" localSheetId="2">#REF!</definedName>
    <definedName name="현도사" localSheetId="5">#REF!</definedName>
    <definedName name="현도사" localSheetId="1">#REF!</definedName>
    <definedName name="현도사">#REF!</definedName>
    <definedName name="현인" localSheetId="2">#REF!</definedName>
    <definedName name="현인" localSheetId="5">#REF!</definedName>
    <definedName name="현인" localSheetId="1">#REF!</definedName>
    <definedName name="현인">#REF!</definedName>
    <definedName name="현장관리비" localSheetId="2">#REF!</definedName>
    <definedName name="현장관리비" localSheetId="5">#REF!</definedName>
    <definedName name="현장관리비" localSheetId="1">#REF!</definedName>
    <definedName name="현장관리비">#REF!</definedName>
    <definedName name="현장내이동설치" localSheetId="2">#REF!</definedName>
    <definedName name="현장내이동설치" localSheetId="5">#REF!</definedName>
    <definedName name="현장내이동설치" localSheetId="1">#REF!</definedName>
    <definedName name="현장내이동설치">#REF!</definedName>
    <definedName name="현장명" localSheetId="2">#REF!</definedName>
    <definedName name="현장명" localSheetId="5">#REF!</definedName>
    <definedName name="현장명" localSheetId="1">#REF!</definedName>
    <definedName name="현장명">#REF!</definedName>
    <definedName name="현중" localSheetId="2">#REF!</definedName>
    <definedName name="현중" localSheetId="5">#REF!</definedName>
    <definedName name="현중" localSheetId="1">#REF!</definedName>
    <definedName name="현중">#REF!</definedName>
    <definedName name="현천기자재비" localSheetId="2">#REF!</definedName>
    <definedName name="현천기자재비" localSheetId="5">#REF!</definedName>
    <definedName name="현천기자재비" localSheetId="1">#REF!</definedName>
    <definedName name="현천기자재비">#REF!</definedName>
    <definedName name="형" localSheetId="2">#REF!</definedName>
    <definedName name="형" localSheetId="5">#REF!</definedName>
    <definedName name="형" localSheetId="1">#REF!</definedName>
    <definedName name="형">#REF!</definedName>
    <definedName name="형틀" localSheetId="2">#REF!</definedName>
    <definedName name="형틀" localSheetId="5">#REF!</definedName>
    <definedName name="형틀" localSheetId="1">#REF!</definedName>
    <definedName name="형틀">#REF!</definedName>
    <definedName name="형틀공사" localSheetId="2">#REF!</definedName>
    <definedName name="형틀공사" localSheetId="5">#REF!</definedName>
    <definedName name="형틀공사" localSheetId="1">#REF!</definedName>
    <definedName name="형틀공사">#REF!</definedName>
    <definedName name="형틀업체" localSheetId="5" hidden="1">{#N/A,#N/A,FALSE,"월공사비집계표양식 (7)";#N/A,#N/A,FALSE,"월공사비집계표양식 (7)"}</definedName>
    <definedName name="형틀업체" hidden="1">{#N/A,#N/A,FALSE,"월공사비집계표양식 (7)";#N/A,#N/A,FALSE,"월공사비집계표양식 (7)"}</definedName>
    <definedName name="형틀자재" localSheetId="2">#REF!</definedName>
    <definedName name="형틀자재" localSheetId="1">#REF!</definedName>
    <definedName name="형틀자재">#REF!</definedName>
    <definedName name="호박노" localSheetId="2">#REF!</definedName>
    <definedName name="호박노">#REF!</definedName>
    <definedName name="호박재" localSheetId="2">#REF!</definedName>
    <definedName name="호박재">#REF!</definedName>
    <definedName name="호스" localSheetId="2">#REF!</definedName>
    <definedName name="호스" localSheetId="5">#REF!</definedName>
    <definedName name="호스" localSheetId="1">#REF!</definedName>
    <definedName name="호스">#REF!</definedName>
    <definedName name="호이스트설해" localSheetId="2">#REF!</definedName>
    <definedName name="호이스트설해" localSheetId="1">#REF!</definedName>
    <definedName name="호이스트설해">#REF!</definedName>
    <definedName name="혼합골재" localSheetId="2">#REF!</definedName>
    <definedName name="혼합골재">#REF!</definedName>
    <definedName name="홍" localSheetId="2">#REF!</definedName>
    <definedName name="홍">#REF!</definedName>
    <definedName name="홍단풍" localSheetId="2">#REF!</definedName>
    <definedName name="홍단풍" localSheetId="5">#REF!</definedName>
    <definedName name="홍단풍" localSheetId="1">#REF!</definedName>
    <definedName name="홍단풍">#REF!</definedName>
    <definedName name="홍콩달러" localSheetId="2">#REF!</definedName>
    <definedName name="홍콩달러" localSheetId="5">#REF!</definedName>
    <definedName name="홍콩달러" localSheetId="1">#REF!</definedName>
    <definedName name="홍콩달러">#REF!</definedName>
    <definedName name="화강석경계석곡선120_150" localSheetId="2">#REF!</definedName>
    <definedName name="화강석경계석곡선120_150">#REF!</definedName>
    <definedName name="화강석경계석곡선150_150" localSheetId="2">#REF!</definedName>
    <definedName name="화강석경계석곡선150_150">#REF!</definedName>
    <definedName name="화강석경계석곡선180_200" localSheetId="2">#REF!</definedName>
    <definedName name="화강석경계석곡선180_200">#REF!</definedName>
    <definedName name="화강석경계석곡선200_250" localSheetId="2">#REF!</definedName>
    <definedName name="화강석경계석곡선200_250">#REF!</definedName>
    <definedName name="화강석경계석곡선200_300" localSheetId="2">#REF!</definedName>
    <definedName name="화강석경계석곡선200_300">#REF!</definedName>
    <definedName name="화강석경계석직선120_150" localSheetId="2">#REF!</definedName>
    <definedName name="화강석경계석직선120_150">#REF!</definedName>
    <definedName name="화강석경계석직선150_150" localSheetId="2">#REF!</definedName>
    <definedName name="화강석경계석직선150_150">#REF!</definedName>
    <definedName name="화강석경계석직선180_200" localSheetId="2">#REF!</definedName>
    <definedName name="화강석경계석직선180_200">#REF!</definedName>
    <definedName name="화강석경계석직선200_250" localSheetId="2">#REF!</definedName>
    <definedName name="화강석경계석직선200_250">#REF!</definedName>
    <definedName name="화강석경계석직선200_300" localSheetId="2">#REF!</definedName>
    <definedName name="화강석경계석직선200_300">#REF!</definedName>
    <definedName name="화단영양토" localSheetId="2">#REF!</definedName>
    <definedName name="화단영양토" localSheetId="5">#REF!</definedName>
    <definedName name="화단영양토" localSheetId="1">#REF!</definedName>
    <definedName name="화단영양토">#REF!</definedName>
    <definedName name="화신1호" localSheetId="2">#REF!</definedName>
    <definedName name="화신1호" localSheetId="5">#REF!</definedName>
    <definedName name="화신1호" localSheetId="1">#REF!</definedName>
    <definedName name="화신1호">#REF!</definedName>
    <definedName name="화신2호" localSheetId="2">#REF!</definedName>
    <definedName name="화신2호" localSheetId="5">#REF!</definedName>
    <definedName name="화신2호" localSheetId="1">#REF!</definedName>
    <definedName name="화신2호">#REF!</definedName>
    <definedName name="화신기존1" localSheetId="2">#REF!</definedName>
    <definedName name="화신기존1" localSheetId="5">#REF!</definedName>
    <definedName name="화신기존1" localSheetId="1">#REF!</definedName>
    <definedName name="화신기존1">#REF!</definedName>
    <definedName name="화신기존2" localSheetId="2">#REF!</definedName>
    <definedName name="화신기존2" localSheetId="5">#REF!</definedName>
    <definedName name="화신기존2" localSheetId="1">#REF!</definedName>
    <definedName name="화신기존2">#REF!</definedName>
    <definedName name="화약취급공" localSheetId="2">#REF!</definedName>
    <definedName name="화약취급공">#REF!</definedName>
    <definedName name="화인" localSheetId="2">BlankMacro1</definedName>
    <definedName name="화인" localSheetId="5">BlankMacro1</definedName>
    <definedName name="화인" localSheetId="1">BlankMacro1</definedName>
    <definedName name="화인">BlankMacro1</definedName>
    <definedName name="확정" localSheetId="2">BlankMacro1</definedName>
    <definedName name="확정" localSheetId="5">BlankMacro1</definedName>
    <definedName name="확정" localSheetId="1">BlankMacro1</definedName>
    <definedName name="확정">BlankMacro1</definedName>
    <definedName name="확폭구간" localSheetId="2">#REF!</definedName>
    <definedName name="확폭구간">#REF!</definedName>
    <definedName name="환" localSheetId="5" hidden="1">{#N/A,#N/A,FALSE,"월공사비집계표양식 (7)";#N/A,#N/A,FALSE,"월공사비집계표양식 (7)"}</definedName>
    <definedName name="환" hidden="1">{#N/A,#N/A,FALSE,"월공사비집계표양식 (7)";#N/A,#N/A,FALSE,"월공사비집계표양식 (7)"}</definedName>
    <definedName name="환경영향요소" localSheetId="2">#REF!</definedName>
    <definedName name="환경영향요소">#REF!</definedName>
    <definedName name="환율" localSheetId="2">#REF!</definedName>
    <definedName name="환율" localSheetId="1">#REF!</definedName>
    <definedName name="환율">#REF!</definedName>
    <definedName name="회사경비" localSheetId="2">#REF!</definedName>
    <definedName name="회사경비" localSheetId="5">#REF!</definedName>
    <definedName name="회사경비" localSheetId="1">#REF!</definedName>
    <definedName name="회사경비">#REF!</definedName>
    <definedName name="회사계" localSheetId="2">#REF!</definedName>
    <definedName name="회사계" localSheetId="5">#REF!</definedName>
    <definedName name="회사계" localSheetId="1">#REF!</definedName>
    <definedName name="회사계">#REF!</definedName>
    <definedName name="회사계1" localSheetId="2">#REF!</definedName>
    <definedName name="회사계1" localSheetId="5">#REF!</definedName>
    <definedName name="회사계1" localSheetId="1">#REF!</definedName>
    <definedName name="회사계1">#REF!</definedName>
    <definedName name="회사분" localSheetId="2">#REF!</definedName>
    <definedName name="회사분" localSheetId="5">#REF!</definedName>
    <definedName name="회사분" localSheetId="1">#REF!</definedName>
    <definedName name="회사분">#REF!</definedName>
    <definedName name="회사분경비" localSheetId="2">#REF!</definedName>
    <definedName name="회사분경비" localSheetId="5">#REF!</definedName>
    <definedName name="회사분경비" localSheetId="1">#REF!</definedName>
    <definedName name="회사분경비">#REF!</definedName>
    <definedName name="회사분장비" localSheetId="2">#REF!</definedName>
    <definedName name="회사분장비" localSheetId="5">#REF!</definedName>
    <definedName name="회사분장비" localSheetId="1">#REF!</definedName>
    <definedName name="회사분장비">#REF!</definedName>
    <definedName name="회선대장" localSheetId="5">#N/A</definedName>
    <definedName name="회선대장">[0]!회선대장</definedName>
    <definedName name="회선선번장" localSheetId="5">#N/A</definedName>
    <definedName name="회선선번장">[0]!회선선번장</definedName>
    <definedName name="회선선번장2" localSheetId="5">#N/A</definedName>
    <definedName name="회선선번장2">[0]!회선선번장2</definedName>
    <definedName name="회시1호" localSheetId="2">#REF!</definedName>
    <definedName name="회시1호" localSheetId="5">#REF!</definedName>
    <definedName name="회시1호" localSheetId="1">#REF!</definedName>
    <definedName name="회시1호">#REF!</definedName>
    <definedName name="회시2호" localSheetId="2">#REF!</definedName>
    <definedName name="회시2호" localSheetId="5">#REF!</definedName>
    <definedName name="회시2호" localSheetId="1">#REF!</definedName>
    <definedName name="회시2호">#REF!</definedName>
    <definedName name="횟수" localSheetId="2">#REF!</definedName>
    <definedName name="횟수">#REF!</definedName>
    <definedName name="횡면벽2" localSheetId="2">BlankMacro1</definedName>
    <definedName name="횡면벽2" localSheetId="5">BlankMacro1</definedName>
    <definedName name="횡면벽2" localSheetId="1">BlankMacro1</definedName>
    <definedName name="횡면벽2">BlankMacro1</definedName>
    <definedName name="횡배수관연장산출" localSheetId="2">#REF!</definedName>
    <definedName name="횡배수관연장산출">#REF!</definedName>
    <definedName name="횡배수관재료집계" localSheetId="2">#REF!</definedName>
    <definedName name="횡배수관재료집계">#REF!</definedName>
    <definedName name="횡배수관집계본선" localSheetId="2">BlankMacro1</definedName>
    <definedName name="횡배수관집계본선" localSheetId="5">BlankMacro1</definedName>
    <definedName name="횡배수관집계본선" localSheetId="1">BlankMacro1</definedName>
    <definedName name="횡배수관집계본선">BlankMacro1</definedName>
    <definedName name="횡현황본선" localSheetId="2">BlankMacro1</definedName>
    <definedName name="횡현황본선" localSheetId="5">BlankMacro1</definedName>
    <definedName name="횡현황본선" localSheetId="1">BlankMacro1</definedName>
    <definedName name="횡현황본선">BlankMacro1</definedName>
    <definedName name="횡현황부체" localSheetId="2">BlankMacro1</definedName>
    <definedName name="횡현황부체" localSheetId="5">BlankMacro1</definedName>
    <definedName name="횡현황부체" localSheetId="1">BlankMacro1</definedName>
    <definedName name="횡현황부체">BlankMacro1</definedName>
    <definedName name="효구" localSheetId="2">Dlog_Show</definedName>
    <definedName name="효구">Dlog_Show</definedName>
    <definedName name="효자" localSheetId="2">Dlog_Show</definedName>
    <definedName name="효자">Dlog_Show</definedName>
    <definedName name="효자건설" localSheetId="2">Dlog_Show</definedName>
    <definedName name="효자건설">Dlog_Show</definedName>
    <definedName name="효ㅕㅕㅛㅎ" localSheetId="2">#REF!</definedName>
    <definedName name="효ㅕㅕㅛㅎ">#REF!</definedName>
    <definedName name="후라싱헷드" localSheetId="2">#REF!</definedName>
    <definedName name="후라싱헷드" localSheetId="5">#REF!</definedName>
    <definedName name="후라싱헷드" localSheetId="1">#REF!</definedName>
    <definedName name="후라싱헷드">#REF!</definedName>
    <definedName name="후렉시블" localSheetId="2">#REF!</definedName>
    <definedName name="후렉시블" localSheetId="5">#REF!</definedName>
    <definedName name="후렉시블" localSheetId="1">#REF!</definedName>
    <definedName name="후렉시블">#REF!</definedName>
    <definedName name="후렉시블A" localSheetId="2">#REF!</definedName>
    <definedName name="후렉시블A" localSheetId="5">#REF!</definedName>
    <definedName name="후렉시블A" localSheetId="1">#REF!</definedName>
    <definedName name="후렉시블A">#REF!</definedName>
    <definedName name="후렉시블시설" localSheetId="2">#REF!</definedName>
    <definedName name="후렉시블시설" localSheetId="5">#REF!</definedName>
    <definedName name="후렉시블시설" localSheetId="1">#REF!</definedName>
    <definedName name="후렉시블시설">#REF!</definedName>
    <definedName name="흄관소켓1000" localSheetId="2">#REF!</definedName>
    <definedName name="흄관소켓1000">#REF!</definedName>
    <definedName name="흄관소켓300" localSheetId="2">#REF!</definedName>
    <definedName name="흄관소켓300">#REF!</definedName>
    <definedName name="흄관소켓450" localSheetId="2">#REF!</definedName>
    <definedName name="흄관소켓450">#REF!</definedName>
    <definedName name="흄관소켓500" localSheetId="2">#REF!</definedName>
    <definedName name="흄관소켓500">#REF!</definedName>
    <definedName name="흄관소켓600" localSheetId="2">#REF!</definedName>
    <definedName name="흄관소켓600">#REF!</definedName>
    <definedName name="흄관소켓700" localSheetId="2">#REF!</definedName>
    <definedName name="흄관소켓700">#REF!</definedName>
    <definedName name="흄관소켓800" localSheetId="2">#REF!</definedName>
    <definedName name="흄관소켓800">#REF!</definedName>
    <definedName name="흄관소켓900" localSheetId="2">#REF!</definedName>
    <definedName name="흄관소켓900">#REF!</definedName>
    <definedName name="흄관칼라1000" localSheetId="2">#REF!</definedName>
    <definedName name="흄관칼라1000">#REF!</definedName>
    <definedName name="흄관칼라300" localSheetId="2">#REF!</definedName>
    <definedName name="흄관칼라300">#REF!</definedName>
    <definedName name="흄관칼라450" localSheetId="2">#REF!</definedName>
    <definedName name="흄관칼라450">#REF!</definedName>
    <definedName name="흄관칼라500" localSheetId="2">#REF!</definedName>
    <definedName name="흄관칼라500">#REF!</definedName>
    <definedName name="흄관칼라600" localSheetId="2">#REF!</definedName>
    <definedName name="흄관칼라600">#REF!</definedName>
    <definedName name="흄관칼라700" localSheetId="2">#REF!</definedName>
    <definedName name="흄관칼라700">#REF!</definedName>
    <definedName name="흄관칼라800" localSheetId="2">#REF!</definedName>
    <definedName name="흄관칼라800">#REF!</definedName>
    <definedName name="흄관칼라900" localSheetId="2">#REF!</definedName>
    <definedName name="흄관칼라900">#REF!</definedName>
    <definedName name="흙막이" localSheetId="2">#REF!</definedName>
    <definedName name="흙막이">#REF!</definedName>
    <definedName name="희선" localSheetId="2">#REF!,#REF!,#REF!,#REF!,#REF!,#REF!,#REF!,#REF!,#REF!,#REF!,#REF!,#REF!,#REF!,#REF!,#REF!,#REF!,#REF!,#REF!,#REF!</definedName>
    <definedName name="희선" localSheetId="5">#REF!,#REF!,#REF!,#REF!,#REF!,#REF!,#REF!,#REF!,#REF!,#REF!,#REF!,#REF!,#REF!,#REF!,#REF!,#REF!,#REF!,#REF!,#REF!</definedName>
    <definedName name="희선" localSheetId="1">#REF!,#REF!,#REF!,#REF!,#REF!,#REF!,#REF!,#REF!,#REF!,#REF!,#REF!,#REF!,#REF!,#REF!,#REF!,#REF!,#REF!,#REF!,#REF!</definedName>
    <definedName name="희선">#REF!,#REF!,#REF!,#REF!,#REF!,#REF!,#REF!,#REF!,#REF!,#REF!,#REF!,#REF!,#REF!,#REF!,#REF!,#REF!,#REF!,#REF!,#REF!</definedName>
    <definedName name="히" localSheetId="2">#REF!</definedName>
    <definedName name="히" localSheetId="5">#REF!</definedName>
    <definedName name="히" localSheetId="1">#REF!</definedName>
    <definedName name="히">#REF!</definedName>
    <definedName name="히말라야시다6노무" localSheetId="2">#REF!</definedName>
    <definedName name="히말라야시다6노무">#REF!</definedName>
    <definedName name="히말라야시다6재료" localSheetId="2">#REF!</definedName>
    <definedName name="히말라야시다6재료">#REF!</definedName>
    <definedName name="히말라야시다8노무" localSheetId="2">#REF!</definedName>
    <definedName name="히말라야시다8노무">#REF!</definedName>
    <definedName name="히말라야시다8재료" localSheetId="2">#REF!</definedName>
    <definedName name="히말라야시다8재료">#REF!</definedName>
    <definedName name="ㅏ" localSheetId="5" hidden="1">{#N/A,#N/A,FALSE,"이태원철근"}</definedName>
    <definedName name="ㅏ" hidden="1">{#N/A,#N/A,FALSE,"이태원철근"}</definedName>
    <definedName name="ㅏ처차ㅓ치ㅏ처ㅏㅊ" localSheetId="2">BlankMacro1</definedName>
    <definedName name="ㅏ처차ㅓ치ㅏ처ㅏㅊ" localSheetId="5">BlankMacro1</definedName>
    <definedName name="ㅏ처차ㅓ치ㅏ처ㅏㅊ" localSheetId="1">BlankMacro1</definedName>
    <definedName name="ㅏ처차ㅓ치ㅏ처ㅏㅊ">BlankMacro1</definedName>
    <definedName name="ㅏㅏㅏㅏㅏㅏ" localSheetId="2">#REF!</definedName>
    <definedName name="ㅏㅏㅏㅏㅏㅏ">#REF!</definedName>
    <definedName name="ㅏㅓㅏ" localSheetId="5" hidden="1">{#N/A,#N/A,FALSE,"물가변동 (2)";#N/A,#N/A,FALSE,"공사비";#N/A,#N/A,FALSE,"사급";#N/A,#N/A,FALSE,"도급집계";#N/A,#N/A,FALSE,"재료비";#N/A,#N/A,FALSE,"노무비";#N/A,#N/A,FALSE,"경비"}</definedName>
    <definedName name="ㅏㅓㅏ" hidden="1">{#N/A,#N/A,FALSE,"물가변동 (2)";#N/A,#N/A,FALSE,"공사비";#N/A,#N/A,FALSE,"사급";#N/A,#N/A,FALSE,"도급집계";#N/A,#N/A,FALSE,"재료비";#N/A,#N/A,FALSE,"노무비";#N/A,#N/A,FALSE,"경비"}</definedName>
    <definedName name="ㅐ" localSheetId="5" hidden="1">{#N/A,#N/A,FALSE,"이태원철근"}</definedName>
    <definedName name="ㅐ" hidden="1">{#N/A,#N/A,FALSE,"이태원철근"}</definedName>
    <definedName name="ㅐ98ㅛㅗ">[0]!ㅐ98ㅛㅗ</definedName>
    <definedName name="ㅐㅐㅐㅐㅐ" localSheetId="2">#REF!</definedName>
    <definedName name="ㅐㅐㅐㅐㅐ">#REF!</definedName>
    <definedName name="ㅓ" localSheetId="5" hidden="1">{#N/A,#N/A,FALSE,"이태원철근"}</definedName>
    <definedName name="ㅓ" hidden="1">{#N/A,#N/A,FALSE,"이태원철근"}</definedName>
    <definedName name="ㅓ1514" localSheetId="2">#REF!</definedName>
    <definedName name="ㅓ1514">#REF!</definedName>
    <definedName name="ㅓ8" localSheetId="2">#REF!</definedName>
    <definedName name="ㅓ8">#REF!</definedName>
    <definedName name="ㅔ" localSheetId="5" hidden="1">{#N/A,#N/A,FALSE,"이태원철근"}</definedName>
    <definedName name="ㅔ" hidden="1">{#N/A,#N/A,FALSE,"이태원철근"}</definedName>
    <definedName name="ㅕ" localSheetId="2">#REF!</definedName>
    <definedName name="ㅕ" localSheetId="5">#REF!</definedName>
    <definedName name="ㅕ" localSheetId="1">#REF!</definedName>
    <definedName name="ㅕ">#REF!</definedName>
    <definedName name="ㅕㅕ" localSheetId="2">#REF!</definedName>
    <definedName name="ㅕㅕ">#REF!</definedName>
    <definedName name="ㅗ" localSheetId="5" hidden="1">{#N/A,#N/A,FALSE,"이태원철근"}</definedName>
    <definedName name="ㅗ" hidden="1">{#N/A,#N/A,FALSE,"이태원철근"}</definedName>
    <definedName name="ㅗ1019" localSheetId="2">#REF!</definedName>
    <definedName name="ㅗ1019" localSheetId="1">#REF!</definedName>
    <definedName name="ㅗ1019">#REF!</definedName>
    <definedName name="ㅛ" localSheetId="5" hidden="1">{#N/A,#N/A,FALSE,"이태원철근"}</definedName>
    <definedName name="ㅛ" hidden="1">{#N/A,#N/A,FALSE,"이태원철근"}</definedName>
    <definedName name="ㅛㅎ룛" localSheetId="2">#REF!</definedName>
    <definedName name="ㅛㅎ룛">#REF!</definedName>
    <definedName name="ㅜ1" localSheetId="2">#REF!</definedName>
    <definedName name="ㅜ1">#REF!</definedName>
    <definedName name="ㅜㅜ" localSheetId="2">BlankMacro1</definedName>
    <definedName name="ㅜㅜ" localSheetId="5">BlankMacro1</definedName>
    <definedName name="ㅜㅜ" localSheetId="1">BlankMacro1</definedName>
    <definedName name="ㅜㅜ">BlankMacro1</definedName>
    <definedName name="ㅠ" localSheetId="5" hidden="1">{#N/A,#N/A,FALSE,"이태원철근"}</definedName>
    <definedName name="ㅠ" hidden="1">{#N/A,#N/A,FALSE,"이태원철근"}</definedName>
    <definedName name="ㅠ109" localSheetId="2">#REF!</definedName>
    <definedName name="ㅠ109" localSheetId="1">#REF!</definedName>
    <definedName name="ㅠ109">#REF!</definedName>
    <definedName name="ㅠ131" localSheetId="2">#REF!</definedName>
    <definedName name="ㅠ131" localSheetId="5">#REF!</definedName>
    <definedName name="ㅠ131" localSheetId="1">#REF!</definedName>
    <definedName name="ㅠ131">#REF!</definedName>
    <definedName name="ㅡ" localSheetId="5" hidden="1">{#N/A,#N/A,FALSE,"이태원철근"}</definedName>
    <definedName name="ㅡ" hidden="1">{#N/A,#N/A,FALSE,"이태원철근"}</definedName>
    <definedName name="ㅣ" localSheetId="2">#REF!</definedName>
    <definedName name="ㅣ" localSheetId="5">#REF!</definedName>
    <definedName name="ㅣ" localSheetId="1">#REF!</definedName>
    <definedName name="ㅣ">#REF!</definedName>
    <definedName name="ㅣ1517" localSheetId="2">#REF!</definedName>
    <definedName name="ㅣ1517" localSheetId="5">#REF!</definedName>
    <definedName name="ㅣ1517" localSheetId="1">#REF!</definedName>
    <definedName name="ㅣ1517">#REF!</definedName>
    <definedName name="ㅣ1549" localSheetId="2">#REF!</definedName>
    <definedName name="ㅣ1549" localSheetId="5">#REF!</definedName>
    <definedName name="ㅣ1549" localSheetId="1">#REF!</definedName>
    <definedName name="ㅣ1549">#REF!</definedName>
    <definedName name="ㅣ206" localSheetId="2">#REF!</definedName>
    <definedName name="ㅣ206">#REF!</definedName>
    <definedName name="ㅣ275" localSheetId="2">#REF!</definedName>
    <definedName name="ㅣ275" localSheetId="5">#REF!</definedName>
    <definedName name="ㅣ275" localSheetId="1">#REF!</definedName>
    <definedName name="ㅣ275">#REF!</definedName>
    <definedName name="ㅣ618" localSheetId="2">#REF!</definedName>
    <definedName name="ㅣ618" localSheetId="5">#REF!</definedName>
    <definedName name="ㅣ618" localSheetId="1">#REF!</definedName>
    <definedName name="ㅣ618">#REF!</definedName>
    <definedName name="ㅣ81" localSheetId="2">#REF!</definedName>
    <definedName name="ㅣ81" localSheetId="5">#REF!</definedName>
    <definedName name="ㅣ81" localSheetId="1">#REF!</definedName>
    <definedName name="ㅣ81">#REF!</definedName>
    <definedName name="ㅣㅣㅣㅣㅣㅣ" localSheetId="2">#REF!</definedName>
    <definedName name="ㅣㅣㅣㅣㅣㅣ">#REF!</definedName>
  </definedNames>
  <calcPr calcId="145621"/>
</workbook>
</file>

<file path=xl/calcChain.xml><?xml version="1.0" encoding="utf-8"?>
<calcChain xmlns="http://schemas.openxmlformats.org/spreadsheetml/2006/main">
  <c r="E38" i="10" l="1"/>
  <c r="E16" i="10"/>
  <c r="E21" i="10"/>
  <c r="E43" i="10"/>
  <c r="D23" i="9" s="1"/>
  <c r="F23" i="9" s="1"/>
  <c r="L23" i="9" s="1"/>
  <c r="A2" i="10"/>
  <c r="J5" i="9"/>
  <c r="E25" i="9"/>
  <c r="E26" i="9"/>
  <c r="G26" i="9"/>
  <c r="E23" i="9"/>
  <c r="E20" i="10"/>
  <c r="E42" i="10"/>
  <c r="E33" i="10"/>
  <c r="E11" i="10"/>
  <c r="D11" i="9" s="1"/>
  <c r="E32" i="10"/>
  <c r="E10" i="10"/>
  <c r="E23" i="10"/>
  <c r="E45" i="10"/>
  <c r="D25" i="9" s="1"/>
  <c r="E46" i="10"/>
  <c r="E22" i="9"/>
  <c r="G21" i="9"/>
  <c r="G20" i="9"/>
  <c r="G19" i="9"/>
  <c r="E21" i="9"/>
  <c r="E20" i="9"/>
  <c r="E19" i="9"/>
  <c r="D21" i="9"/>
  <c r="H21" i="9" s="1"/>
  <c r="D19" i="9"/>
  <c r="E22" i="10"/>
  <c r="E44" i="10"/>
  <c r="E24" i="10"/>
  <c r="D26" i="9" s="1"/>
  <c r="F26" i="9" s="1"/>
  <c r="G24" i="9"/>
  <c r="E24" i="9"/>
  <c r="E47" i="10"/>
  <c r="E25" i="10"/>
  <c r="I27" i="9"/>
  <c r="G27" i="9"/>
  <c r="E27" i="9"/>
  <c r="G18" i="9"/>
  <c r="E18" i="9"/>
  <c r="G17" i="9"/>
  <c r="E16" i="9"/>
  <c r="G15" i="9"/>
  <c r="E15" i="9"/>
  <c r="G14" i="9"/>
  <c r="G13" i="9"/>
  <c r="E12" i="9"/>
  <c r="E11" i="9"/>
  <c r="G11" i="9"/>
  <c r="E10" i="9"/>
  <c r="E8" i="9"/>
  <c r="E15" i="10"/>
  <c r="E35" i="10"/>
  <c r="E34" i="10"/>
  <c r="E12" i="10"/>
  <c r="E13" i="10"/>
  <c r="E30" i="10"/>
  <c r="E8" i="10"/>
  <c r="E7" i="9"/>
  <c r="G9" i="9"/>
  <c r="E9" i="9"/>
  <c r="L5" i="9"/>
  <c r="G6" i="9"/>
  <c r="E6" i="9"/>
  <c r="E14" i="9"/>
  <c r="D14" i="9"/>
  <c r="E37" i="10"/>
  <c r="E29" i="10"/>
  <c r="E31" i="10"/>
  <c r="E28" i="10"/>
  <c r="E9" i="10"/>
  <c r="E6" i="10"/>
  <c r="E7" i="10"/>
  <c r="A2" i="14"/>
  <c r="A2" i="12"/>
  <c r="A2" i="9"/>
  <c r="A2" i="18"/>
  <c r="H19" i="9" l="1"/>
  <c r="F11" i="9"/>
  <c r="D27" i="9"/>
  <c r="F27" i="9" s="1"/>
  <c r="D24" i="9"/>
  <c r="H24" i="9" s="1"/>
  <c r="F25" i="9"/>
  <c r="L25" i="9" s="1"/>
  <c r="H26" i="9"/>
  <c r="L26" i="9" s="1"/>
  <c r="D22" i="9"/>
  <c r="F22" i="9" s="1"/>
  <c r="L22" i="9" s="1"/>
  <c r="D20" i="9"/>
  <c r="F20" i="9" s="1"/>
  <c r="F21" i="9"/>
  <c r="L21" i="9" s="1"/>
  <c r="F19" i="9"/>
  <c r="H14" i="9"/>
  <c r="D12" i="9"/>
  <c r="F12" i="9" s="1"/>
  <c r="L12" i="9" s="1"/>
  <c r="D15" i="9"/>
  <c r="H15" i="9" s="1"/>
  <c r="H27" i="9"/>
  <c r="D10" i="9"/>
  <c r="F10" i="9" s="1"/>
  <c r="L10" i="9" s="1"/>
  <c r="D16" i="9"/>
  <c r="F16" i="9" s="1"/>
  <c r="L16" i="9" s="1"/>
  <c r="D13" i="9"/>
  <c r="H13" i="9" s="1"/>
  <c r="L13" i="9" s="1"/>
  <c r="H11" i="9"/>
  <c r="L11" i="9" s="1"/>
  <c r="F14" i="9"/>
  <c r="J27" i="9"/>
  <c r="J28" i="9" s="1"/>
  <c r="D7" i="9"/>
  <c r="F7" i="9" s="1"/>
  <c r="L7" i="9" s="1"/>
  <c r="D6" i="9"/>
  <c r="H6" i="9" s="1"/>
  <c r="D9" i="9"/>
  <c r="H9" i="9" s="1"/>
  <c r="D17" i="9"/>
  <c r="D8" i="9"/>
  <c r="F8" i="9" s="1"/>
  <c r="L8" i="9" s="1"/>
  <c r="F24" i="9" l="1"/>
  <c r="L24" i="9" s="1"/>
  <c r="L14" i="9"/>
  <c r="L19" i="9"/>
  <c r="F15" i="9"/>
  <c r="L15" i="9" s="1"/>
  <c r="H20" i="9"/>
  <c r="L20" i="9" s="1"/>
  <c r="F6" i="9"/>
  <c r="L27" i="9"/>
  <c r="D18" i="9"/>
  <c r="H17" i="9"/>
  <c r="L17" i="9" s="1"/>
  <c r="D13" i="15"/>
  <c r="J5" i="18"/>
  <c r="J17" i="18" s="1"/>
  <c r="F9" i="9"/>
  <c r="L9" i="9" s="1"/>
  <c r="L6" i="9" l="1"/>
  <c r="H18" i="9"/>
  <c r="H28" i="9" s="1"/>
  <c r="F18" i="9"/>
  <c r="F28" i="9" s="1"/>
  <c r="L18" i="9" l="1"/>
  <c r="L28" i="9" s="1"/>
  <c r="L5" i="18" s="1"/>
  <c r="L17" i="18" s="1"/>
  <c r="D7" i="15"/>
  <c r="H5" i="18"/>
  <c r="H17" i="18" s="1"/>
  <c r="D4" i="15"/>
  <c r="D6" i="15" s="1"/>
  <c r="F5" i="18"/>
  <c r="F17" i="18" s="1"/>
  <c r="D8" i="15" l="1"/>
  <c r="D9" i="15" s="1"/>
  <c r="D10" i="15" l="1"/>
  <c r="D11" i="15"/>
  <c r="D12" i="15"/>
  <c r="D14" i="15" l="1"/>
  <c r="D16" i="15" l="1"/>
  <c r="D17" i="15" s="1"/>
  <c r="D15" i="15"/>
  <c r="D18" i="15" l="1"/>
  <c r="D19" i="15" s="1"/>
  <c r="D20" i="15" s="1"/>
</calcChain>
</file>

<file path=xl/sharedStrings.xml><?xml version="1.0" encoding="utf-8"?>
<sst xmlns="http://schemas.openxmlformats.org/spreadsheetml/2006/main" count="565" uniqueCount="250">
  <si>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</si>
  <si>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</si>
  <si>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</si>
  <si>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</si>
  <si>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</si>
  <si>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</si>
  <si>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</si>
  <si>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</si>
  <si>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</si>
  <si>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</si>
  <si>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 xml:space="preserve"> 품   명</t>
  </si>
  <si>
    <t>규 격</t>
  </si>
  <si>
    <t>단 위</t>
  </si>
  <si>
    <t>수 량</t>
  </si>
  <si>
    <t>재료비</t>
  </si>
  <si>
    <t>노무비</t>
  </si>
  <si>
    <t>경 비</t>
  </si>
  <si>
    <t>합 계</t>
  </si>
  <si>
    <t>단 가</t>
  </si>
  <si>
    <t>금 액</t>
  </si>
  <si>
    <t xml:space="preserve">식 </t>
  </si>
  <si>
    <t xml:space="preserve">인 </t>
  </si>
  <si>
    <t xml:space="preserve">합계 </t>
  </si>
  <si>
    <t xml:space="preserve"> </t>
  </si>
  <si>
    <t>제 1호표  습식세척(1회) 오염도 10% ㎡</t>
  </si>
  <si>
    <t xml:space="preserve">공구손료 </t>
  </si>
  <si>
    <t xml:space="preserve">인력품의 3% </t>
  </si>
  <si>
    <t xml:space="preserve">세척공 </t>
  </si>
  <si>
    <t xml:space="preserve">조력공 </t>
  </si>
  <si>
    <t xml:space="preserve">합      계 </t>
  </si>
  <si>
    <t>일위대가표</t>
    <phoneticPr fontId="7" type="noConversion"/>
  </si>
  <si>
    <t xml:space="preserve">공구손료 및 경장비 기계경비 </t>
  </si>
  <si>
    <t xml:space="preserve">인력품의 1% </t>
  </si>
  <si>
    <t xml:space="preserve">도장공 </t>
  </si>
  <si>
    <t xml:space="preserve">보통인부 </t>
  </si>
  <si>
    <t xml:space="preserve">오일스테인 </t>
  </si>
  <si>
    <t xml:space="preserve">kg </t>
  </si>
  <si>
    <t xml:space="preserve">시너 </t>
  </si>
  <si>
    <t xml:space="preserve">L </t>
  </si>
  <si>
    <t xml:space="preserve">퍼티 </t>
  </si>
  <si>
    <t xml:space="preserve">잡재료비(가솔린, 넝마) </t>
  </si>
  <si>
    <t xml:space="preserve">주재료(오일스테인. 시너)의 6% </t>
  </si>
  <si>
    <t xml:space="preserve">경유 </t>
  </si>
  <si>
    <t xml:space="preserve">저유황 0.05% </t>
  </si>
  <si>
    <t xml:space="preserve">ℓ </t>
  </si>
  <si>
    <t xml:space="preserve">잡재료 </t>
  </si>
  <si>
    <t xml:space="preserve">주연료의 20% </t>
  </si>
  <si>
    <t xml:space="preserve">화물차운전사 </t>
  </si>
  <si>
    <t xml:space="preserve">· </t>
  </si>
  <si>
    <t xml:space="preserve">트럭탑재형크레인 </t>
  </si>
  <si>
    <t xml:space="preserve">5톤 </t>
  </si>
  <si>
    <t xml:space="preserve">대 </t>
  </si>
  <si>
    <t xml:space="preserve">코킹공 </t>
  </si>
  <si>
    <t xml:space="preserve">시트 </t>
  </si>
  <si>
    <t xml:space="preserve">2.5㎜×1.0m </t>
  </si>
  <si>
    <t xml:space="preserve">㎡ </t>
  </si>
  <si>
    <t xml:space="preserve">인건비의3% </t>
  </si>
  <si>
    <t xml:space="preserve">방수공 </t>
  </si>
  <si>
    <t xml:space="preserve">노무비 3% </t>
  </si>
  <si>
    <t xml:space="preserve">에폭시페인트 </t>
  </si>
  <si>
    <t xml:space="preserve">색조포장용 </t>
  </si>
  <si>
    <t xml:space="preserve">프라이머 </t>
  </si>
  <si>
    <t xml:space="preserve">신너 </t>
  </si>
  <si>
    <t xml:space="preserve">조합페인트 </t>
  </si>
  <si>
    <t xml:space="preserve">KSM-6020 </t>
  </si>
  <si>
    <t xml:space="preserve">잡재료비 </t>
  </si>
  <si>
    <t xml:space="preserve">주재료의 4% </t>
  </si>
  <si>
    <t>공사비집계표</t>
    <phoneticPr fontId="7" type="noConversion"/>
  </si>
  <si>
    <t>157 ton</t>
    <phoneticPr fontId="7" type="noConversion"/>
  </si>
  <si>
    <t>척</t>
    <phoneticPr fontId="7" type="noConversion"/>
  </si>
  <si>
    <t>계</t>
    <phoneticPr fontId="7" type="noConversion"/>
  </si>
  <si>
    <t>원 가 계 산 서</t>
    <phoneticPr fontId="7" type="noConversion"/>
  </si>
  <si>
    <t>항 목</t>
    <phoneticPr fontId="7" type="noConversion"/>
  </si>
  <si>
    <t>금 액(원)</t>
    <phoneticPr fontId="7" type="noConversion"/>
  </si>
  <si>
    <t>산 출 내 역</t>
    <phoneticPr fontId="7" type="noConversion"/>
  </si>
  <si>
    <t>비 고</t>
    <phoneticPr fontId="7" type="noConversion"/>
  </si>
  <si>
    <t>순공사비</t>
    <phoneticPr fontId="7" type="noConversion"/>
  </si>
  <si>
    <t>재료비</t>
    <phoneticPr fontId="7" type="noConversion"/>
  </si>
  <si>
    <t>직접재료비</t>
    <phoneticPr fontId="52" type="noConversion"/>
  </si>
  <si>
    <t>간접재료비</t>
    <phoneticPr fontId="7" type="noConversion"/>
  </si>
  <si>
    <t>① 소계</t>
    <phoneticPr fontId="7" type="noConversion"/>
  </si>
  <si>
    <t>노무비</t>
    <phoneticPr fontId="7" type="noConversion"/>
  </si>
  <si>
    <t>직접노무비</t>
    <phoneticPr fontId="52" type="noConversion"/>
  </si>
  <si>
    <t>간접노무비</t>
    <phoneticPr fontId="7" type="noConversion"/>
  </si>
  <si>
    <t>직접노무비의*9%</t>
    <phoneticPr fontId="7" type="noConversion"/>
  </si>
  <si>
    <t>② 소계</t>
    <phoneticPr fontId="7" type="noConversion"/>
  </si>
  <si>
    <t>경비</t>
    <phoneticPr fontId="7" type="noConversion"/>
  </si>
  <si>
    <t>산재보험료</t>
    <phoneticPr fontId="7" type="noConversion"/>
  </si>
  <si>
    <t>노무비*2.5%</t>
    <phoneticPr fontId="7" type="noConversion"/>
  </si>
  <si>
    <t>고용보험료</t>
    <phoneticPr fontId="7" type="noConversion"/>
  </si>
  <si>
    <t>노무비*0.87%</t>
    <phoneticPr fontId="7" type="noConversion"/>
  </si>
  <si>
    <t>안전관리비</t>
    <phoneticPr fontId="7" type="noConversion"/>
  </si>
  <si>
    <t>(재료비+노무비)*2.93%</t>
    <phoneticPr fontId="7" type="noConversion"/>
  </si>
  <si>
    <t>기계경비</t>
    <phoneticPr fontId="7" type="noConversion"/>
  </si>
  <si>
    <t>③ 소계</t>
    <phoneticPr fontId="7" type="noConversion"/>
  </si>
  <si>
    <t>④         계</t>
    <phoneticPr fontId="7" type="noConversion"/>
  </si>
  <si>
    <t>⑤ 일반관리비</t>
    <phoneticPr fontId="7" type="noConversion"/>
  </si>
  <si>
    <t>(① + ② + ③) X 6%</t>
    <phoneticPr fontId="7" type="noConversion"/>
  </si>
  <si>
    <t>⑥ 이      윤</t>
    <phoneticPr fontId="7" type="noConversion"/>
  </si>
  <si>
    <t>⑦ 합      계</t>
    <phoneticPr fontId="7" type="noConversion"/>
  </si>
  <si>
    <t>⑧ 부  가  세</t>
    <phoneticPr fontId="7" type="noConversion"/>
  </si>
  <si>
    <t>⑨ 총  원  가</t>
    <phoneticPr fontId="7" type="noConversion"/>
  </si>
  <si>
    <t>사 장</t>
    <phoneticPr fontId="7" type="noConversion"/>
  </si>
  <si>
    <t>본부장</t>
    <phoneticPr fontId="7" type="noConversion"/>
  </si>
  <si>
    <t>팀 장</t>
    <phoneticPr fontId="7" type="noConversion"/>
  </si>
  <si>
    <t>설계자</t>
    <phoneticPr fontId="7" type="noConversion"/>
  </si>
  <si>
    <t>김봉실</t>
    <phoneticPr fontId="7" type="noConversion"/>
  </si>
  <si>
    <t>설계일</t>
    <phoneticPr fontId="7" type="noConversion"/>
  </si>
  <si>
    <t xml:space="preserve">  2017년도</t>
    <phoneticPr fontId="7" type="noConversion"/>
  </si>
  <si>
    <t>예 산 서</t>
    <phoneticPr fontId="7" type="noConversion"/>
  </si>
  <si>
    <t>□ 공사개요</t>
    <phoneticPr fontId="7" type="noConversion"/>
  </si>
  <si>
    <t xml:space="preserve">  ○ 소재지 : 통영시 통영해안로 328 일원</t>
    <phoneticPr fontId="7" type="noConversion"/>
  </si>
  <si>
    <t>□ 총 공 사 비 : 금62,821,000원(금육천이백팔십이만일천원)</t>
    <phoneticPr fontId="7" type="noConversion"/>
  </si>
  <si>
    <t>2017년 1월</t>
    <phoneticPr fontId="7" type="noConversion"/>
  </si>
  <si>
    <t>공사비내역서</t>
    <phoneticPr fontId="7" type="noConversion"/>
  </si>
  <si>
    <t>규   격</t>
    <phoneticPr fontId="7" type="noConversion"/>
  </si>
  <si>
    <t>선박 상,하가료</t>
    <phoneticPr fontId="7" type="noConversion"/>
  </si>
  <si>
    <t>157톤</t>
    <phoneticPr fontId="7" type="noConversion"/>
  </si>
  <si>
    <t>식</t>
    <phoneticPr fontId="7" type="noConversion"/>
  </si>
  <si>
    <t>선저 세척</t>
    <phoneticPr fontId="7" type="noConversion"/>
  </si>
  <si>
    <t>습식</t>
    <phoneticPr fontId="7" type="noConversion"/>
  </si>
  <si>
    <r>
      <t>M</t>
    </r>
    <r>
      <rPr>
        <vertAlign val="superscript"/>
        <sz val="11"/>
        <rFont val="맑은 고딕"/>
        <family val="3"/>
        <charset val="129"/>
        <scheme val="major"/>
      </rPr>
      <t>2</t>
    </r>
    <phoneticPr fontId="7" type="noConversion"/>
  </si>
  <si>
    <t>AF 페인트</t>
    <phoneticPr fontId="7" type="noConversion"/>
  </si>
  <si>
    <t>"</t>
    <phoneticPr fontId="7" type="noConversion"/>
  </si>
  <si>
    <t>L</t>
    <phoneticPr fontId="7" type="noConversion"/>
  </si>
  <si>
    <t>신너</t>
    <phoneticPr fontId="7" type="noConversion"/>
  </si>
  <si>
    <t>AF 도장</t>
    <phoneticPr fontId="7" type="noConversion"/>
  </si>
  <si>
    <t>중방식</t>
    <phoneticPr fontId="7" type="noConversion"/>
  </si>
  <si>
    <t>오일스테인</t>
    <phoneticPr fontId="7" type="noConversion"/>
  </si>
  <si>
    <t>2회</t>
    <phoneticPr fontId="7" type="noConversion"/>
  </si>
  <si>
    <t>선측 외판도색</t>
    <phoneticPr fontId="7" type="noConversion"/>
  </si>
  <si>
    <t>2회 기준</t>
    <phoneticPr fontId="7" type="noConversion"/>
  </si>
  <si>
    <t>실리콘</t>
    <phoneticPr fontId="7" type="noConversion"/>
  </si>
  <si>
    <t>300ml</t>
    <phoneticPr fontId="7" type="noConversion"/>
  </si>
  <si>
    <t>ea</t>
    <phoneticPr fontId="7" type="noConversion"/>
  </si>
  <si>
    <t>수밀코킹</t>
    <phoneticPr fontId="7" type="noConversion"/>
  </si>
  <si>
    <t>M</t>
    <phoneticPr fontId="7" type="noConversion"/>
  </si>
  <si>
    <t xml:space="preserve"> 방수층 보호재 깔기</t>
    <phoneticPr fontId="7" type="noConversion"/>
  </si>
  <si>
    <t>PE 필름</t>
    <phoneticPr fontId="7" type="noConversion"/>
  </si>
  <si>
    <t xml:space="preserve"> 바탕처리</t>
    <phoneticPr fontId="7" type="noConversion"/>
  </si>
  <si>
    <t>면정리</t>
    <phoneticPr fontId="7" type="noConversion"/>
  </si>
  <si>
    <t>FRP 프라이머</t>
    <phoneticPr fontId="7" type="noConversion"/>
  </si>
  <si>
    <t>선박용</t>
    <phoneticPr fontId="7" type="noConversion"/>
  </si>
  <si>
    <t>KG</t>
    <phoneticPr fontId="7" type="noConversion"/>
  </si>
  <si>
    <t xml:space="preserve"> 프라이머 바름</t>
    <phoneticPr fontId="7" type="noConversion"/>
  </si>
  <si>
    <t>1회기준</t>
    <phoneticPr fontId="7" type="noConversion"/>
  </si>
  <si>
    <t>FRP 유리섬유 도포</t>
    <phoneticPr fontId="7" type="noConversion"/>
  </si>
  <si>
    <t>방수용</t>
    <phoneticPr fontId="7" type="noConversion"/>
  </si>
  <si>
    <t>용두 페인트</t>
    <phoneticPr fontId="7" type="noConversion"/>
  </si>
  <si>
    <t>적색</t>
    <phoneticPr fontId="7" type="noConversion"/>
  </si>
  <si>
    <t>갈색</t>
    <phoneticPr fontId="7" type="noConversion"/>
  </si>
  <si>
    <t>흑색</t>
    <phoneticPr fontId="7" type="noConversion"/>
  </si>
  <si>
    <t>붓</t>
    <phoneticPr fontId="7" type="noConversion"/>
  </si>
  <si>
    <t>각종</t>
    <phoneticPr fontId="7" type="noConversion"/>
  </si>
  <si>
    <t>조합용 신너</t>
    <phoneticPr fontId="7" type="noConversion"/>
  </si>
  <si>
    <t>2종</t>
    <phoneticPr fontId="7" type="noConversion"/>
  </si>
  <si>
    <t>용두 도색</t>
    <phoneticPr fontId="7" type="noConversion"/>
  </si>
  <si>
    <t>문양</t>
    <phoneticPr fontId="7" type="noConversion"/>
  </si>
  <si>
    <t>에폭시 페인트</t>
    <phoneticPr fontId="7" type="noConversion"/>
  </si>
  <si>
    <t>개판 및 덮게 도색</t>
    <phoneticPr fontId="7" type="noConversion"/>
  </si>
  <si>
    <t>에폭시</t>
    <phoneticPr fontId="7" type="noConversion"/>
  </si>
  <si>
    <t>카고크레인</t>
    <phoneticPr fontId="7" type="noConversion"/>
  </si>
  <si>
    <t>5 ton</t>
    <phoneticPr fontId="7" type="noConversion"/>
  </si>
  <si>
    <t>h</t>
    <phoneticPr fontId="7" type="noConversion"/>
  </si>
  <si>
    <t>제 2호표  무늬코트 벽체 ㎡</t>
    <phoneticPr fontId="7" type="noConversion"/>
  </si>
  <si>
    <t>제 3호표  오일스테인(목재면) 2회칠 ㎡</t>
    <phoneticPr fontId="7" type="noConversion"/>
  </si>
  <si>
    <t>제 4호표  수밀코킹 1㎝ 각 m</t>
    <phoneticPr fontId="7" type="noConversion"/>
  </si>
  <si>
    <t>제 5호표  방수층 보호재 깔기 - ㎡</t>
    <phoneticPr fontId="7" type="noConversion"/>
  </si>
  <si>
    <t>제 6호표  바탕처리 - ㎡</t>
    <phoneticPr fontId="7" type="noConversion"/>
  </si>
  <si>
    <t>제 7호표  프라이머 바름 - ㎡</t>
    <phoneticPr fontId="7" type="noConversion"/>
  </si>
  <si>
    <t>제 8호표  개량 아스팔트 시트 수직부 및 특수한 경우 ㎡</t>
    <phoneticPr fontId="7" type="noConversion"/>
  </si>
  <si>
    <t>제 9호표  조합 유성페인트칠 붓칠(철재면) 천장 ㎡</t>
    <phoneticPr fontId="7" type="noConversion"/>
  </si>
  <si>
    <t>제 10호표  에폭시 라이닝 레기칠 ㎡</t>
    <phoneticPr fontId="7" type="noConversion"/>
  </si>
  <si>
    <t>제11호표  트럭탑재형 크레인 5톤 hr</t>
    <phoneticPr fontId="7" type="noConversion"/>
  </si>
  <si>
    <t>수량산출서</t>
    <phoneticPr fontId="7" type="noConversion"/>
  </si>
  <si>
    <t>항목</t>
    <phoneticPr fontId="7" type="noConversion"/>
  </si>
  <si>
    <t>규  격</t>
    <phoneticPr fontId="7" type="noConversion"/>
  </si>
  <si>
    <t>산 출 근 거</t>
    <phoneticPr fontId="7" type="noConversion"/>
  </si>
  <si>
    <t>단위</t>
    <phoneticPr fontId="7" type="noConversion"/>
  </si>
  <si>
    <t>수량</t>
    <phoneticPr fontId="7" type="noConversion"/>
  </si>
  <si>
    <t>비고</t>
    <phoneticPr fontId="26" type="noConversion"/>
  </si>
  <si>
    <t xml:space="preserve"> 상가료</t>
    <phoneticPr fontId="7" type="noConversion"/>
  </si>
  <si>
    <t>1*1</t>
    <phoneticPr fontId="7" type="noConversion"/>
  </si>
  <si>
    <t>세척</t>
    <phoneticPr fontId="7" type="noConversion"/>
  </si>
  <si>
    <t>(25.7x5.1)+(25.7x1.5)x2+(5.1*1.5)+(3.2*1.5)</t>
    <phoneticPr fontId="7" type="noConversion"/>
  </si>
  <si>
    <t>220.62*0.5</t>
    <phoneticPr fontId="7" type="noConversion"/>
  </si>
  <si>
    <t>AF 신너</t>
    <phoneticPr fontId="7" type="noConversion"/>
  </si>
  <si>
    <t>220.62*0.19</t>
    <phoneticPr fontId="7" type="noConversion"/>
  </si>
  <si>
    <t>381.18*0.15</t>
    <phoneticPr fontId="7" type="noConversion"/>
  </si>
  <si>
    <t>상갑판, 외판 도색</t>
    <phoneticPr fontId="7" type="noConversion"/>
  </si>
  <si>
    <t>(27x9.7)+((27x1.6)+(27x0.3))x2+(9.6x3.4)x2</t>
    <phoneticPr fontId="7" type="noConversion"/>
  </si>
  <si>
    <t>105/3</t>
    <phoneticPr fontId="7" type="noConversion"/>
  </si>
  <si>
    <t>코킹</t>
    <phoneticPr fontId="7" type="noConversion"/>
  </si>
  <si>
    <t>25.7+25.7+27+27</t>
    <phoneticPr fontId="7" type="noConversion"/>
  </si>
  <si>
    <t>pe 필름</t>
    <phoneticPr fontId="7" type="noConversion"/>
  </si>
  <si>
    <t>0.03*50*457</t>
    <phoneticPr fontId="7" type="noConversion"/>
  </si>
  <si>
    <t>R/L</t>
    <phoneticPr fontId="7" type="noConversion"/>
  </si>
  <si>
    <t>16*1</t>
    <phoneticPr fontId="7" type="noConversion"/>
  </si>
  <si>
    <t>kg</t>
    <phoneticPr fontId="7" type="noConversion"/>
  </si>
  <si>
    <t>용두, 개판덮게 FRP</t>
    <phoneticPr fontId="7" type="noConversion"/>
  </si>
  <si>
    <t>(2x2.5)x3x3+(25x1)</t>
    <phoneticPr fontId="7" type="noConversion"/>
  </si>
  <si>
    <t>4x1</t>
    <phoneticPr fontId="7" type="noConversion"/>
  </si>
  <si>
    <t>8x1</t>
    <phoneticPr fontId="7" type="noConversion"/>
  </si>
  <si>
    <t>5x2</t>
    <phoneticPr fontId="7" type="noConversion"/>
  </si>
  <si>
    <t>16*0.08</t>
    <phoneticPr fontId="7" type="noConversion"/>
  </si>
  <si>
    <t>문양도색</t>
    <phoneticPr fontId="7" type="noConversion"/>
  </si>
  <si>
    <t>(2x2.5)x4</t>
    <phoneticPr fontId="7" type="noConversion"/>
  </si>
  <si>
    <t>에폭시페인트</t>
    <phoneticPr fontId="7" type="noConversion"/>
  </si>
  <si>
    <t>25X0.53</t>
    <phoneticPr fontId="7" type="noConversion"/>
  </si>
  <si>
    <t>개판 덮게 도색</t>
    <phoneticPr fontId="7" type="noConversion"/>
  </si>
  <si>
    <t>25x1</t>
    <phoneticPr fontId="7" type="noConversion"/>
  </si>
  <si>
    <t>5톤 카고크레인</t>
    <phoneticPr fontId="7" type="noConversion"/>
  </si>
  <si>
    <t>8h/일</t>
    <phoneticPr fontId="7" type="noConversion"/>
  </si>
  <si>
    <t>8*2</t>
    <phoneticPr fontId="7" type="noConversion"/>
  </si>
  <si>
    <t>통제영거북선</t>
    <phoneticPr fontId="7" type="noConversion"/>
  </si>
  <si>
    <t>6x1</t>
    <phoneticPr fontId="7" type="noConversion"/>
  </si>
  <si>
    <t>14*0.08</t>
    <phoneticPr fontId="7" type="noConversion"/>
  </si>
  <si>
    <t>(2x2)x4</t>
    <phoneticPr fontId="7" type="noConversion"/>
  </si>
  <si>
    <t>목재용</t>
    <phoneticPr fontId="7" type="noConversion"/>
  </si>
  <si>
    <t>286x0.53</t>
    <phoneticPr fontId="7" type="noConversion"/>
  </si>
  <si>
    <t>(25x1)+(9.7x27)</t>
    <phoneticPr fontId="7" type="noConversion"/>
  </si>
  <si>
    <t>자재단가표</t>
    <phoneticPr fontId="7" type="noConversion"/>
  </si>
  <si>
    <t>품      명</t>
    <phoneticPr fontId="7" type="noConversion"/>
  </si>
  <si>
    <t>규  격</t>
    <phoneticPr fontId="13" type="noConversion"/>
  </si>
  <si>
    <t>수량</t>
    <phoneticPr fontId="13" type="noConversion"/>
  </si>
  <si>
    <t>물가정보</t>
    <phoneticPr fontId="7" type="noConversion"/>
  </si>
  <si>
    <t>시장단가</t>
    <phoneticPr fontId="7" type="noConversion"/>
  </si>
  <si>
    <t>적용단가</t>
    <phoneticPr fontId="7" type="noConversion"/>
  </si>
  <si>
    <t>비  고</t>
    <phoneticPr fontId="13" type="noConversion"/>
  </si>
  <si>
    <t>page</t>
    <phoneticPr fontId="7" type="noConversion"/>
  </si>
  <si>
    <t>금    액</t>
    <phoneticPr fontId="34" type="noConversion"/>
  </si>
  <si>
    <t>방수전용실리콘</t>
    <phoneticPr fontId="7" type="noConversion"/>
  </si>
  <si>
    <t>FRP 유리섬유</t>
    <phoneticPr fontId="7" type="noConversion"/>
  </si>
  <si>
    <t xml:space="preserve"> 용두 페인트</t>
    <phoneticPr fontId="7" type="noConversion"/>
  </si>
  <si>
    <t xml:space="preserve"> 조합용 신너</t>
    <phoneticPr fontId="7" type="noConversion"/>
  </si>
  <si>
    <t xml:space="preserve"> 붓</t>
    <phoneticPr fontId="7" type="noConversion"/>
  </si>
  <si>
    <t xml:space="preserve"> 우레탄 페인트+경화제</t>
    <phoneticPr fontId="7" type="noConversion"/>
  </si>
  <si>
    <t>거북선(FRP, 목재)</t>
    <phoneticPr fontId="7" type="noConversion"/>
  </si>
  <si>
    <t>3일기준</t>
    <phoneticPr fontId="7" type="noConversion"/>
  </si>
  <si>
    <t>157톤</t>
    <phoneticPr fontId="7" type="noConversion"/>
  </si>
  <si>
    <t>3일기준</t>
    <phoneticPr fontId="7" type="noConversion"/>
  </si>
  <si>
    <t>157톤</t>
    <phoneticPr fontId="7" type="noConversion"/>
  </si>
  <si>
    <t>거북선(통제영, 전라좌수영) 상가수리</t>
    <phoneticPr fontId="7" type="noConversion"/>
  </si>
  <si>
    <t xml:space="preserve">  ○ 공사명 : 거북선(통제영, 전라좌수영) 상가수리</t>
    <phoneticPr fontId="7" type="noConversion"/>
  </si>
  <si>
    <t xml:space="preserve">  ○ 공사내용 : 통제영 및 전라좌수영거북선 상가수리</t>
    <phoneticPr fontId="7" type="noConversion"/>
  </si>
  <si>
    <t xml:space="preserve"> 전라좌수영거북선</t>
    <phoneticPr fontId="7" type="noConversion"/>
  </si>
  <si>
    <t xml:space="preserve"> 공사명 : 군선(통제영, 전라좌수영) 상가수리</t>
    <phoneticPr fontId="7" type="noConversion"/>
  </si>
  <si>
    <t>단위조정
백단위 절사 (356원)</t>
    <phoneticPr fontId="7" type="noConversion"/>
  </si>
  <si>
    <t>(② + ③ + ⑤) X 12% -356</t>
    <phoneticPr fontId="7" type="noConversion"/>
  </si>
  <si>
    <t>김봉실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</si>
</sst>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0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#,##0.0"/>
    <numFmt numFmtId="177" formatCode="_ * #,##0_ ;_ * \-#,##0_ ;_ * &quot;-&quot;_ ;_ @_ "/>
    <numFmt numFmtId="178" formatCode="#,##0.000"/>
    <numFmt numFmtId="179" formatCode="_ * #,##0.00000000_ ;_ * &quot;₩&quot;\!\-#,##0.00000000_ ;_ * &quot;-&quot;_ ;_ @_ "/>
    <numFmt numFmtId="180" formatCode="0.0_);[Red]&quot;₩&quot;\!\(0.0&quot;₩&quot;\!\)"/>
    <numFmt numFmtId="181" formatCode="_ * #,##0.000000000_ ;_ * &quot;₩&quot;\!\-#,##0.000000000_ ;_ * &quot;-&quot;_ ;_ @_ "/>
    <numFmt numFmtId="182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3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4" formatCode=";;;"/>
    <numFmt numFmtId="185" formatCode="_ * #,##0.00_ ;_ * &quot;₩&quot;&quot;₩&quot;&quot;₩&quot;&quot;₩&quot;&quot;₩&quot;&quot;₩&quot;&quot;₩&quot;\-#,##0.00_ ;_ * &quot;-&quot;??_ ;_ @_ "/>
    <numFmt numFmtId="186" formatCode="&quot;₩&quot;#,##0;[Red]&quot;₩&quot;&quot;₩&quot;&quot;₩&quot;&quot;₩&quot;&quot;₩&quot;&quot;₩&quot;&quot;₩&quot;&quot;₩&quot;\-#,##0"/>
    <numFmt numFmtId="187" formatCode="0.0%"/>
    <numFmt numFmtId="188" formatCode="_-* #,##0.0_-;\-* #,##0.0_-;_-* &quot;-&quot;_-;_-@_-"/>
    <numFmt numFmtId="189" formatCode="#,##0.00;[Red]&quot;-&quot;#,##0.00"/>
    <numFmt numFmtId="190" formatCode="#,##0.00;[Red]#,##0.00;&quot; &quot;"/>
    <numFmt numFmtId="191" formatCode="#,##0.0;[Red]#,##0.0;&quot; &quot;"/>
    <numFmt numFmtId="192" formatCode="0.0000%"/>
    <numFmt numFmtId="193" formatCode="#,##0&quot; 원&quot;"/>
    <numFmt numFmtId="194" formatCode="#,##0.00000"/>
    <numFmt numFmtId="195" formatCode="0.0%;[Red]\(0.0%\)"/>
    <numFmt numFmtId="196" formatCode="#,##0_ "/>
    <numFmt numFmtId="197" formatCode="#,##0.00_);[Red]\(#,##0.00\)"/>
    <numFmt numFmtId="198" formatCode="#,##0_);[Red]\(#,##0\)"/>
    <numFmt numFmtId="199" formatCode="_-* #,##0.00_-;\-* #,##0.00_-;_-* &quot;-&quot;_-;_-@_-"/>
    <numFmt numFmtId="200" formatCode="0.000"/>
    <numFmt numFmtId="201" formatCode="#,##0.0&quot; ㎡&quot;"/>
    <numFmt numFmtId="202" formatCode="0.0"/>
    <numFmt numFmtId="203" formatCode="0_ "/>
    <numFmt numFmtId="204" formatCode="#,##0&quot;칸&quot;"/>
    <numFmt numFmtId="205" formatCode="0.00\ &quot;)&quot;"/>
    <numFmt numFmtId="206" formatCode="0.00\ &quot;)]&quot;"/>
    <numFmt numFmtId="207" formatCode="0.000\ &quot;²&quot;"/>
    <numFmt numFmtId="208" formatCode="&quot;(&quot;\ 0.00"/>
    <numFmt numFmtId="209" formatCode="&quot;[(&quot;\ 0.00"/>
    <numFmt numFmtId="210" formatCode="#,##0.0&quot; ㎥&quot;"/>
    <numFmt numFmtId="211" formatCode="#."/>
    <numFmt numFmtId="212" formatCode="#,##0;[Red]&quot;-&quot;#,##0"/>
    <numFmt numFmtId="213" formatCode="_ * #,##0.0000_ ;_ * \-#,##0.0000_ ;_ * &quot;-&quot;_ ;_ @_ "/>
    <numFmt numFmtId="214" formatCode="0.0000"/>
    <numFmt numFmtId="215" formatCode="0.00000"/>
    <numFmt numFmtId="216" formatCode="_ * #,##0_ ;_ * &quot;₩&quot;&quot;₩&quot;&quot;₩&quot;\-#,##0_ ;_ * &quot;-&quot;_ ;_ @_ "/>
    <numFmt numFmtId="217" formatCode="_-[$€-2]* #,##0.00_-;\-[$€-2]* #,##0.00_-;_-[$€-2]* &quot;-&quot;??_-"/>
    <numFmt numFmtId="218" formatCode="_ * #,##0.00_ ;_ * \-#,##0.00_ ;_ * &quot;-&quot;_ ;_ @_ "/>
    <numFmt numFmtId="219" formatCode="0.00_ "/>
  </numFmts>
  <fonts count="62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2"/>
      <charset val="129"/>
    </font>
    <font>
      <sz val="11"/>
      <color theme="1"/>
      <name val="굴림체"/>
      <family val="2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굴림체"/>
      <family val="3"/>
      <charset val="129"/>
    </font>
    <font>
      <sz val="13"/>
      <name val="돋움체"/>
      <family val="3"/>
      <charset val="129"/>
    </font>
    <font>
      <sz val="12"/>
      <name val="돋움체"/>
      <family val="3"/>
      <charset val="129"/>
    </font>
    <font>
      <sz val="11"/>
      <name val="굴림"/>
      <family val="3"/>
      <charset val="129"/>
    </font>
    <font>
      <sz val="10"/>
      <name val="MS Sans Serif"/>
      <family val="2"/>
    </font>
    <font>
      <sz val="10"/>
      <name val="Arial"/>
      <family val="2"/>
    </font>
    <font>
      <sz val="1"/>
      <color indexed="8"/>
      <name val="Courier"/>
      <family val="3"/>
    </font>
    <font>
      <sz val="12"/>
      <name val="Times New Roman"/>
      <family val="1"/>
    </font>
    <font>
      <sz val="12"/>
      <name val="¹UAAA¼"/>
      <family val="1"/>
      <charset val="129"/>
    </font>
    <font>
      <b/>
      <sz val="1"/>
      <color indexed="8"/>
      <name val="Courier"/>
      <family val="3"/>
    </font>
    <font>
      <b/>
      <sz val="10"/>
      <name val="MS Sans Serif"/>
      <family val="2"/>
    </font>
    <font>
      <sz val="9"/>
      <name val="돋움체"/>
      <family val="3"/>
      <charset val="129"/>
    </font>
    <font>
      <sz val="12"/>
      <name val="돋움"/>
      <family val="3"/>
      <charset val="129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sz val="18"/>
      <name val="굴림체"/>
      <family val="3"/>
      <charset val="129"/>
    </font>
    <font>
      <sz val="9"/>
      <name val="돋움"/>
      <family val="3"/>
      <charset val="129"/>
    </font>
    <font>
      <sz val="11"/>
      <color theme="1"/>
      <name val="굴림체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  <font>
      <sz val="10"/>
      <name val="맑은 고딕"/>
      <family val="3"/>
      <charset val="129"/>
      <scheme val="major"/>
    </font>
    <font>
      <sz val="10"/>
      <name val="Times New Roman"/>
      <family val="1"/>
    </font>
    <font>
      <sz val="12"/>
      <name val="견명조"/>
      <family val="1"/>
      <charset val="129"/>
    </font>
    <font>
      <sz val="12"/>
      <name val="명조"/>
      <family val="3"/>
      <charset val="129"/>
    </font>
    <font>
      <sz val="11"/>
      <name val="명조"/>
      <family val="3"/>
      <charset val="129"/>
    </font>
    <font>
      <sz val="10"/>
      <name val="명조"/>
      <family val="3"/>
      <charset val="129"/>
    </font>
    <font>
      <sz val="10"/>
      <name val="돋움체"/>
      <family val="3"/>
      <charset val="129"/>
    </font>
    <font>
      <sz val="11"/>
      <name val="뼻뮝"/>
      <family val="3"/>
      <charset val="129"/>
    </font>
    <font>
      <sz val="9"/>
      <name val="바탕체"/>
      <family val="1"/>
      <charset val="129"/>
    </font>
    <font>
      <sz val="8"/>
      <name val="돋움체"/>
      <family val="3"/>
      <charset val="129"/>
    </font>
    <font>
      <sz val="9"/>
      <name val="Arial"/>
      <family val="2"/>
    </font>
    <font>
      <b/>
      <sz val="16"/>
      <name val="돋움체"/>
      <family val="3"/>
      <charset val="129"/>
    </font>
    <font>
      <sz val="1"/>
      <color indexed="0"/>
      <name val="Courier"/>
      <family val="3"/>
    </font>
    <font>
      <i/>
      <sz val="11"/>
      <name val="명조"/>
      <family val="3"/>
      <charset val="129"/>
    </font>
    <font>
      <sz val="12"/>
      <name val="Arial"/>
      <family val="2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1"/>
      <color indexed="8"/>
      <name val="굴림체"/>
      <family val="3"/>
      <charset val="129"/>
    </font>
    <font>
      <sz val="11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2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vertAlign val="superscript"/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6730">
    <xf numFmtId="0" fontId="0" fillId="0" borderId="0">
      <alignment vertical="center"/>
    </xf>
    <xf numFmtId="0" fontId="6" fillId="0" borderId="0"/>
    <xf numFmtId="0" fontId="10" fillId="0" borderId="0"/>
    <xf numFmtId="177" fontId="12" fillId="0" borderId="0" applyFont="0" applyFill="0" applyBorder="0" applyAlignment="0" applyProtection="0"/>
    <xf numFmtId="0" fontId="15" fillId="0" borderId="1">
      <alignment horizontal="center"/>
    </xf>
    <xf numFmtId="0" fontId="10" fillId="0" borderId="2">
      <alignment horizontal="centerContinuous" vertical="center"/>
    </xf>
    <xf numFmtId="3" fontId="13" fillId="0" borderId="3"/>
    <xf numFmtId="176" fontId="9" fillId="0" borderId="0">
      <alignment vertical="center"/>
    </xf>
    <xf numFmtId="4" fontId="9" fillId="0" borderId="0">
      <alignment vertical="center"/>
    </xf>
    <xf numFmtId="178" fontId="9" fillId="0" borderId="0">
      <alignment vertical="center"/>
    </xf>
    <xf numFmtId="3" fontId="9" fillId="0" borderId="0">
      <alignment vertical="center"/>
    </xf>
    <xf numFmtId="179" fontId="6" fillId="0" borderId="2">
      <alignment horizontal="centerContinuous" vertical="center"/>
    </xf>
    <xf numFmtId="0" fontId="14" fillId="0" borderId="2">
      <alignment horizontal="centerContinuous" vertical="center"/>
    </xf>
    <xf numFmtId="179" fontId="6" fillId="0" borderId="2">
      <alignment horizontal="centerContinuous" vertical="center"/>
    </xf>
    <xf numFmtId="179" fontId="6" fillId="0" borderId="2">
      <alignment horizontal="centerContinuous" vertical="center"/>
    </xf>
    <xf numFmtId="179" fontId="6" fillId="0" borderId="2">
      <alignment horizontal="centerContinuous" vertical="center"/>
    </xf>
    <xf numFmtId="179" fontId="6" fillId="0" borderId="2">
      <alignment horizontal="centerContinuous" vertical="center"/>
    </xf>
    <xf numFmtId="0" fontId="10" fillId="0" borderId="2">
      <alignment horizontal="centerContinuous" vertical="center"/>
    </xf>
    <xf numFmtId="180" fontId="10" fillId="0" borderId="2">
      <alignment horizontal="centerContinuous" vertical="center"/>
    </xf>
    <xf numFmtId="0" fontId="14" fillId="0" borderId="2">
      <alignment horizontal="centerContinuous" vertical="center"/>
    </xf>
    <xf numFmtId="179" fontId="6" fillId="0" borderId="2">
      <alignment horizontal="centerContinuous" vertical="center"/>
    </xf>
    <xf numFmtId="179" fontId="6" fillId="0" borderId="2">
      <alignment horizontal="centerContinuous" vertical="center"/>
    </xf>
    <xf numFmtId="179" fontId="6" fillId="0" borderId="2">
      <alignment horizontal="centerContinuous" vertical="center"/>
    </xf>
    <xf numFmtId="180" fontId="6" fillId="0" borderId="2">
      <alignment horizontal="centerContinuous" vertical="center"/>
    </xf>
    <xf numFmtId="180" fontId="10" fillId="0" borderId="2">
      <alignment horizontal="centerContinuous" vertical="center"/>
    </xf>
    <xf numFmtId="181" fontId="6" fillId="0" borderId="2">
      <alignment horizontal="centerContinuous" vertical="center"/>
    </xf>
    <xf numFmtId="0" fontId="14" fillId="0" borderId="2">
      <alignment horizontal="centerContinuous" vertical="center"/>
    </xf>
    <xf numFmtId="181" fontId="6" fillId="0" borderId="2">
      <alignment horizontal="centerContinuous" vertical="center"/>
    </xf>
    <xf numFmtId="181" fontId="6" fillId="0" borderId="2">
      <alignment horizontal="centerContinuous" vertical="center"/>
    </xf>
    <xf numFmtId="181" fontId="6" fillId="0" borderId="2">
      <alignment horizontal="centerContinuous" vertical="center"/>
    </xf>
    <xf numFmtId="181" fontId="6" fillId="0" borderId="2">
      <alignment horizontal="centerContinuous" vertical="center"/>
    </xf>
    <xf numFmtId="181" fontId="6" fillId="0" borderId="2">
      <alignment horizontal="centerContinuous" vertical="center"/>
    </xf>
    <xf numFmtId="0" fontId="14" fillId="0" borderId="2">
      <alignment horizontal="centerContinuous" vertical="center"/>
    </xf>
    <xf numFmtId="181" fontId="6" fillId="0" borderId="2">
      <alignment horizontal="centerContinuous" vertical="center"/>
    </xf>
    <xf numFmtId="181" fontId="6" fillId="0" borderId="2">
      <alignment horizontal="centerContinuous" vertical="center"/>
    </xf>
    <xf numFmtId="181" fontId="6" fillId="0" borderId="2">
      <alignment horizontal="centerContinuous" vertical="center"/>
    </xf>
    <xf numFmtId="0" fontId="14" fillId="0" borderId="2">
      <alignment horizontal="centerContinuous" vertical="center"/>
    </xf>
    <xf numFmtId="181" fontId="6" fillId="0" borderId="2">
      <alignment horizontal="centerContinuous" vertical="center"/>
    </xf>
    <xf numFmtId="181" fontId="6" fillId="0" borderId="2">
      <alignment horizontal="centerContinuous" vertical="center"/>
    </xf>
    <xf numFmtId="181" fontId="6" fillId="0" borderId="2">
      <alignment horizontal="centerContinuous" vertical="center"/>
    </xf>
    <xf numFmtId="181" fontId="6" fillId="0" borderId="2">
      <alignment horizontal="centerContinuous" vertical="center"/>
    </xf>
    <xf numFmtId="0" fontId="14" fillId="0" borderId="2">
      <alignment horizontal="centerContinuous" vertical="center"/>
    </xf>
    <xf numFmtId="181" fontId="6" fillId="0" borderId="2">
      <alignment horizontal="centerContinuous" vertical="center"/>
    </xf>
    <xf numFmtId="181" fontId="6" fillId="0" borderId="2">
      <alignment horizontal="centerContinuous" vertical="center"/>
    </xf>
    <xf numFmtId="181" fontId="6" fillId="0" borderId="2">
      <alignment horizontal="centerContinuous" vertical="center"/>
    </xf>
    <xf numFmtId="181" fontId="6" fillId="0" borderId="2">
      <alignment horizontal="centerContinuous" vertical="center"/>
    </xf>
    <xf numFmtId="0" fontId="14" fillId="0" borderId="2">
      <alignment horizontal="centerContinuous" vertical="center"/>
    </xf>
    <xf numFmtId="181" fontId="6" fillId="0" borderId="2">
      <alignment horizontal="centerContinuous" vertical="center"/>
    </xf>
    <xf numFmtId="181" fontId="6" fillId="0" borderId="2">
      <alignment horizontal="centerContinuous" vertical="center"/>
    </xf>
    <xf numFmtId="181" fontId="6" fillId="0" borderId="2">
      <alignment horizontal="centerContinuous" vertical="center"/>
    </xf>
    <xf numFmtId="180" fontId="6" fillId="0" borderId="2">
      <alignment horizontal="centerContinuous" vertical="center"/>
    </xf>
    <xf numFmtId="180" fontId="6" fillId="0" borderId="2">
      <alignment horizontal="centerContinuous" vertical="center"/>
    </xf>
    <xf numFmtId="180" fontId="6" fillId="0" borderId="2">
      <alignment horizontal="centerContinuous" vertical="center"/>
    </xf>
    <xf numFmtId="24" fontId="15" fillId="0" borderId="0" applyFont="0" applyFill="0" applyBorder="0" applyAlignment="0" applyProtection="0"/>
    <xf numFmtId="177" fontId="13" fillId="0" borderId="0" applyFont="0" applyFill="0" applyBorder="0" applyAlignment="0" applyProtection="0"/>
    <xf numFmtId="182" fontId="15" fillId="0" borderId="0" applyNumberFormat="0" applyFont="0" applyFill="0" applyBorder="0" applyAlignment="0" applyProtection="0"/>
    <xf numFmtId="183" fontId="15" fillId="0" borderId="0" applyNumberFormat="0" applyFont="0" applyFill="0" applyBorder="0" applyAlignment="0" applyProtection="0"/>
    <xf numFmtId="182" fontId="15" fillId="0" borderId="0" applyNumberFormat="0" applyFont="0" applyFill="0" applyBorder="0" applyAlignment="0" applyProtection="0"/>
    <xf numFmtId="183" fontId="15" fillId="0" borderId="0" applyNumberFormat="0" applyFont="0" applyFill="0" applyBorder="0" applyAlignment="0" applyProtection="0"/>
    <xf numFmtId="184" fontId="10" fillId="0" borderId="3">
      <alignment vertical="center"/>
    </xf>
    <xf numFmtId="0" fontId="16" fillId="0" borderId="0"/>
    <xf numFmtId="0" fontId="16" fillId="0" borderId="0" applyFont="0" applyFill="0" applyBorder="0" applyAlignment="0" applyProtection="0"/>
    <xf numFmtId="0" fontId="9" fillId="0" borderId="0"/>
    <xf numFmtId="0" fontId="9" fillId="0" borderId="0"/>
    <xf numFmtId="0" fontId="16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16" fillId="0" borderId="0"/>
    <xf numFmtId="0" fontId="16" fillId="0" borderId="0"/>
    <xf numFmtId="0" fontId="1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6" fillId="0" borderId="0"/>
    <xf numFmtId="0" fontId="6" fillId="0" borderId="0"/>
    <xf numFmtId="0" fontId="16" fillId="0" borderId="0"/>
    <xf numFmtId="0" fontId="6" fillId="0" borderId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85" fontId="9" fillId="0" borderId="0" applyFont="0" applyFill="0" applyBorder="0" applyAlignment="0" applyProtection="0"/>
    <xf numFmtId="186" fontId="1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1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41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6" fillId="0" borderId="0"/>
    <xf numFmtId="41" fontId="6" fillId="0" borderId="0" applyFont="0" applyFill="0" applyBorder="0" applyAlignment="0" applyProtection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2" fontId="6" fillId="0" borderId="0" applyFont="0" applyFill="0" applyBorder="0" applyAlignment="0" applyProtection="0"/>
    <xf numFmtId="0" fontId="9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7" fontId="9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0" borderId="0">
      <protection locked="0"/>
    </xf>
    <xf numFmtId="0" fontId="17" fillId="0" borderId="0">
      <protection locked="0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8" fillId="0" borderId="0"/>
    <xf numFmtId="187" fontId="19" fillId="0" borderId="0">
      <protection locked="0"/>
    </xf>
    <xf numFmtId="188" fontId="9" fillId="0" borderId="0">
      <protection locked="0"/>
    </xf>
    <xf numFmtId="187" fontId="19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9" fontId="10" fillId="0" borderId="0">
      <alignment vertical="center"/>
    </xf>
    <xf numFmtId="189" fontId="21" fillId="0" borderId="4" applyFill="0" applyProtection="0">
      <alignment horizontal="center"/>
    </xf>
    <xf numFmtId="3" fontId="13" fillId="0" borderId="3"/>
    <xf numFmtId="0" fontId="10" fillId="0" borderId="0">
      <alignment vertical="center"/>
    </xf>
    <xf numFmtId="3" fontId="13" fillId="0" borderId="3"/>
    <xf numFmtId="10" fontId="10" fillId="0" borderId="0">
      <alignment vertical="center"/>
    </xf>
    <xf numFmtId="0" fontId="10" fillId="0" borderId="0">
      <alignment vertical="center"/>
    </xf>
    <xf numFmtId="179" fontId="6" fillId="0" borderId="0">
      <alignment vertical="center"/>
    </xf>
    <xf numFmtId="177" fontId="22" fillId="0" borderId="5" applyBorder="0">
      <alignment vertical="center"/>
    </xf>
    <xf numFmtId="190" fontId="22" fillId="0" borderId="0">
      <alignment vertical="center"/>
    </xf>
    <xf numFmtId="191" fontId="23" fillId="0" borderId="0">
      <alignment vertical="center"/>
    </xf>
    <xf numFmtId="0" fontId="24" fillId="0" borderId="0"/>
    <xf numFmtId="0" fontId="24" fillId="0" borderId="0"/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2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4" fontId="8" fillId="0" borderId="0">
      <alignment vertical="center"/>
    </xf>
    <xf numFmtId="193" fontId="6" fillId="0" borderId="0">
      <alignment vertical="center"/>
    </xf>
    <xf numFmtId="194" fontId="8" fillId="0" borderId="0">
      <alignment vertical="center"/>
    </xf>
    <xf numFmtId="195" fontId="6" fillId="0" borderId="0">
      <alignment vertical="center"/>
    </xf>
    <xf numFmtId="193" fontId="6" fillId="0" borderId="0">
      <alignment vertical="center"/>
    </xf>
    <xf numFmtId="194" fontId="8" fillId="0" borderId="0">
      <alignment vertical="center"/>
    </xf>
    <xf numFmtId="194" fontId="8" fillId="0" borderId="0">
      <alignment vertical="center"/>
    </xf>
    <xf numFmtId="195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193" fontId="6" fillId="0" borderId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 wrapText="1"/>
    </xf>
    <xf numFmtId="0" fontId="9" fillId="0" borderId="0"/>
    <xf numFmtId="0" fontId="5" fillId="0" borderId="0">
      <alignment vertical="center"/>
    </xf>
    <xf numFmtId="0" fontId="4" fillId="0" borderId="0">
      <alignment vertical="center"/>
    </xf>
    <xf numFmtId="0" fontId="6" fillId="0" borderId="0"/>
    <xf numFmtId="41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177" fontId="12" fillId="0" borderId="0" applyFont="0" applyFill="0" applyBorder="0" applyAlignment="0" applyProtection="0"/>
    <xf numFmtId="40" fontId="9" fillId="0" borderId="8"/>
    <xf numFmtId="0" fontId="6" fillId="0" borderId="0"/>
    <xf numFmtId="0" fontId="6" fillId="0" borderId="0"/>
    <xf numFmtId="0" fontId="32" fillId="0" borderId="0"/>
    <xf numFmtId="0" fontId="16" fillId="0" borderId="0"/>
    <xf numFmtId="0" fontId="15" fillId="0" borderId="0"/>
    <xf numFmtId="0" fontId="15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7" fontId="9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32" fillId="0" borderId="0"/>
    <xf numFmtId="0" fontId="16" fillId="0" borderId="0"/>
    <xf numFmtId="0" fontId="15" fillId="0" borderId="0"/>
    <xf numFmtId="0" fontId="1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0" fontId="11" fillId="0" borderId="0"/>
    <xf numFmtId="0" fontId="16" fillId="0" borderId="0"/>
    <xf numFmtId="0" fontId="16" fillId="0" borderId="0"/>
    <xf numFmtId="0" fontId="6" fillId="0" borderId="0"/>
    <xf numFmtId="0" fontId="6" fillId="0" borderId="0"/>
    <xf numFmtId="0" fontId="6" fillId="0" borderId="0"/>
    <xf numFmtId="177" fontId="9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11" fillId="0" borderId="0" applyFont="0" applyFill="0" applyBorder="0" applyAlignment="0" applyProtection="0"/>
    <xf numFmtId="0" fontId="32" fillId="0" borderId="0"/>
    <xf numFmtId="0" fontId="16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15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16" fillId="0" borderId="0"/>
    <xf numFmtId="0" fontId="32" fillId="0" borderId="0"/>
    <xf numFmtId="0" fontId="32" fillId="0" borderId="0"/>
    <xf numFmtId="0" fontId="16" fillId="0" borderId="0"/>
    <xf numFmtId="0" fontId="16" fillId="0" borderId="0"/>
    <xf numFmtId="0" fontId="6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16" fillId="0" borderId="0"/>
    <xf numFmtId="0" fontId="15" fillId="0" borderId="0"/>
    <xf numFmtId="0" fontId="32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6" fillId="0" borderId="0"/>
    <xf numFmtId="0" fontId="16" fillId="0" borderId="0"/>
    <xf numFmtId="0" fontId="16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15" fillId="0" borderId="0"/>
    <xf numFmtId="0" fontId="16" fillId="0" borderId="0"/>
    <xf numFmtId="0" fontId="16" fillId="0" borderId="0"/>
    <xf numFmtId="0" fontId="15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5" fillId="0" borderId="0"/>
    <xf numFmtId="0" fontId="32" fillId="0" borderId="0"/>
    <xf numFmtId="0" fontId="15" fillId="0" borderId="0"/>
    <xf numFmtId="0" fontId="16" fillId="0" borderId="0"/>
    <xf numFmtId="0" fontId="32" fillId="0" borderId="0"/>
    <xf numFmtId="0" fontId="16" fillId="0" borderId="0"/>
    <xf numFmtId="0" fontId="16" fillId="0" borderId="0"/>
    <xf numFmtId="0" fontId="1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177" fontId="9" fillId="0" borderId="0" applyFont="0" applyFill="0" applyBorder="0" applyAlignment="0" applyProtection="0"/>
    <xf numFmtId="0" fontId="6" fillId="0" borderId="0"/>
    <xf numFmtId="0" fontId="32" fillId="0" borderId="0"/>
    <xf numFmtId="0" fontId="6" fillId="0" borderId="0"/>
    <xf numFmtId="0" fontId="6" fillId="0" borderId="0"/>
    <xf numFmtId="0" fontId="11" fillId="0" borderId="0" applyFont="0" applyFill="0" applyBorder="0" applyAlignment="0" applyProtection="0"/>
    <xf numFmtId="0" fontId="11" fillId="0" borderId="0"/>
    <xf numFmtId="0" fontId="1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 applyFont="0" applyFill="0" applyBorder="0" applyAlignment="0" applyProtection="0"/>
    <xf numFmtId="0" fontId="9" fillId="0" borderId="0"/>
    <xf numFmtId="199" fontId="6" fillId="0" borderId="0">
      <protection locked="0"/>
    </xf>
    <xf numFmtId="199" fontId="6" fillId="0" borderId="0">
      <protection locked="0"/>
    </xf>
    <xf numFmtId="199" fontId="6" fillId="0" borderId="0">
      <protection locked="0"/>
    </xf>
    <xf numFmtId="41" fontId="9" fillId="0" borderId="0">
      <alignment horizontal="center" vertical="center"/>
    </xf>
    <xf numFmtId="200" fontId="33" fillId="0" borderId="0">
      <alignment horizontal="center" vertical="center"/>
    </xf>
    <xf numFmtId="0" fontId="8" fillId="0" borderId="0">
      <alignment horizontal="center" vertical="center"/>
    </xf>
    <xf numFmtId="197" fontId="9" fillId="0" borderId="0">
      <protection locked="0"/>
    </xf>
    <xf numFmtId="199" fontId="6" fillId="0" borderId="0">
      <protection locked="0"/>
    </xf>
    <xf numFmtId="0" fontId="34" fillId="0" borderId="0">
      <alignment horizontal="right"/>
    </xf>
    <xf numFmtId="0" fontId="9" fillId="0" borderId="9" applyFont="0" applyFill="0" applyBorder="0" applyAlignment="0" applyProtection="0">
      <protection locked="0"/>
    </xf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6" fillId="0" borderId="0" applyFont="0" applyFill="0" applyBorder="0" applyAlignment="0" applyProtection="0">
      <alignment horizontal="left"/>
    </xf>
    <xf numFmtId="49" fontId="6" fillId="0" borderId="0" applyFont="0" applyFill="0" applyBorder="0" applyAlignment="0" applyProtection="0"/>
    <xf numFmtId="0" fontId="9" fillId="0" borderId="9" applyFont="0" applyFill="0" applyBorder="0" applyAlignment="0" applyProtection="0">
      <alignment horizontal="right"/>
      <protection locked="0"/>
    </xf>
    <xf numFmtId="0" fontId="9" fillId="0" borderId="9" applyFont="0" applyFill="0" applyBorder="0" applyAlignment="0" applyProtection="0">
      <alignment horizontal="center"/>
    </xf>
    <xf numFmtId="0" fontId="9" fillId="0" borderId="9" applyFont="0" applyFill="0" applyBorder="0" applyAlignment="0" applyProtection="0">
      <alignment horizontal="right"/>
    </xf>
    <xf numFmtId="0" fontId="9" fillId="0" borderId="9" applyFont="0" applyFill="0" applyBorder="0" applyAlignment="0" applyProtection="0">
      <alignment horizontal="center"/>
      <protection locked="0"/>
    </xf>
    <xf numFmtId="196" fontId="22" fillId="0" borderId="10" applyFont="0" applyFill="0" applyBorder="0" applyAlignment="0" applyProtection="0">
      <alignment horizontal="center" vertical="center"/>
    </xf>
    <xf numFmtId="201" fontId="36" fillId="0" borderId="0" applyFont="0" applyFill="0" applyBorder="0" applyAlignment="0" applyProtection="0">
      <alignment horizontal="left"/>
      <protection locked="0"/>
    </xf>
    <xf numFmtId="0" fontId="36" fillId="0" borderId="0" applyFont="0" applyFill="0" applyBorder="0" applyAlignment="0" applyProtection="0">
      <alignment horizontal="left"/>
    </xf>
    <xf numFmtId="0" fontId="10" fillId="0" borderId="0" applyFont="0" applyFill="0" applyBorder="0" applyAlignment="0" applyProtection="0">
      <alignment horizontal="left"/>
      <protection locked="0"/>
    </xf>
    <xf numFmtId="0" fontId="36" fillId="0" borderId="0" applyFont="0" applyFill="0" applyBorder="0" applyAlignment="0" applyProtection="0">
      <alignment horizontal="left"/>
    </xf>
    <xf numFmtId="0" fontId="36" fillId="0" borderId="0" applyFont="0" applyBorder="0" applyAlignment="0">
      <alignment horizontal="left"/>
    </xf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>
      <alignment horizontal="left"/>
    </xf>
    <xf numFmtId="0" fontId="36" fillId="0" borderId="0" applyFont="0" applyFill="0" applyBorder="0" applyAlignment="0" applyProtection="0">
      <alignment horizontal="left"/>
    </xf>
    <xf numFmtId="0" fontId="36" fillId="0" borderId="0" applyFont="0" applyFill="0" applyBorder="0" applyAlignment="0" applyProtection="0">
      <alignment horizontal="left"/>
    </xf>
    <xf numFmtId="0" fontId="36" fillId="0" borderId="0" applyFont="0" applyFill="0" applyBorder="0" applyAlignment="0" applyProtection="0">
      <alignment horizontal="right"/>
    </xf>
    <xf numFmtId="41" fontId="37" fillId="0" borderId="6" applyNumberFormat="0" applyFont="0" applyFill="0" applyBorder="0" applyProtection="0">
      <alignment horizontal="distributed"/>
    </xf>
    <xf numFmtId="199" fontId="6" fillId="0" borderId="0">
      <protection locked="0"/>
    </xf>
    <xf numFmtId="9" fontId="30" fillId="0" borderId="0" applyFont="0" applyFill="0" applyBorder="0" applyAlignment="0" applyProtection="0">
      <alignment vertical="center"/>
    </xf>
    <xf numFmtId="200" fontId="9" fillId="0" borderId="0" applyFont="0" applyFill="0" applyBorder="0" applyAlignment="0" applyProtection="0"/>
    <xf numFmtId="202" fontId="9" fillId="0" borderId="0" applyFont="0" applyFill="0" applyBorder="0" applyAlignment="0" applyProtection="0"/>
    <xf numFmtId="0" fontId="38" fillId="0" borderId="0"/>
    <xf numFmtId="0" fontId="39" fillId="0" borderId="0" applyNumberFormat="0" applyFont="0" applyFill="0" applyBorder="0" applyProtection="0">
      <alignment horizontal="centerContinuous" vertical="center"/>
    </xf>
    <xf numFmtId="0" fontId="39" fillId="0" borderId="0" applyNumberFormat="0" applyFont="0" applyFill="0" applyBorder="0" applyProtection="0">
      <alignment horizontal="centerContinuous" vertical="center"/>
    </xf>
    <xf numFmtId="200" fontId="9" fillId="0" borderId="0" applyNumberFormat="0" applyFont="0" applyFill="0" applyBorder="0" applyProtection="0">
      <alignment horizontal="centerContinuous"/>
    </xf>
    <xf numFmtId="203" fontId="39" fillId="0" borderId="0" applyNumberFormat="0" applyFont="0" applyFill="0" applyBorder="0" applyProtection="0">
      <alignment horizontal="centerContinuous" vertical="center"/>
    </xf>
    <xf numFmtId="0" fontId="34" fillId="0" borderId="11"/>
    <xf numFmtId="4" fontId="34" fillId="0" borderId="7"/>
    <xf numFmtId="204" fontId="6" fillId="0" borderId="7"/>
    <xf numFmtId="0" fontId="6" fillId="0" borderId="7"/>
    <xf numFmtId="0" fontId="40" fillId="0" borderId="0">
      <alignment vertical="center"/>
    </xf>
    <xf numFmtId="0" fontId="36" fillId="0" borderId="0" applyFont="0" applyFill="0" applyBorder="0" applyAlignment="0" applyProtection="0"/>
    <xf numFmtId="0" fontId="29" fillId="0" borderId="0"/>
    <xf numFmtId="0" fontId="10" fillId="0" borderId="0" applyFont="0" applyFill="0" applyBorder="0" applyAlignment="0" applyProtection="0"/>
    <xf numFmtId="0" fontId="39" fillId="0" borderId="0" applyFont="0" applyFill="0" applyBorder="0" applyProtection="0">
      <alignment horizontal="centerContinuous" vertical="center"/>
    </xf>
    <xf numFmtId="200" fontId="39" fillId="0" borderId="0" applyFont="0" applyFill="0" applyBorder="0" applyProtection="0">
      <alignment horizontal="centerContinuous" vertical="center"/>
    </xf>
    <xf numFmtId="0" fontId="36" fillId="0" borderId="0" applyFont="0" applyFill="0" applyBorder="0" applyAlignment="0" applyProtection="0">
      <alignment horizontal="left"/>
      <protection locked="0"/>
    </xf>
    <xf numFmtId="0" fontId="36" fillId="0" borderId="0" applyFont="0" applyFill="0" applyBorder="0" applyAlignment="0" applyProtection="0">
      <alignment horizontal="left"/>
    </xf>
    <xf numFmtId="0" fontId="9" fillId="0" borderId="0" applyFont="0" applyFill="0" applyBorder="0" applyAlignment="0" applyProtection="0"/>
    <xf numFmtId="0" fontId="36" fillId="0" borderId="0" applyFont="0" applyFill="0" applyBorder="0" applyAlignment="0" applyProtection="0">
      <alignment horizontal="center"/>
    </xf>
    <xf numFmtId="205" fontId="27" fillId="0" borderId="0" applyFill="0" applyBorder="0">
      <alignment horizontal="centerContinuous"/>
    </xf>
    <xf numFmtId="206" fontId="27" fillId="0" borderId="0" applyFill="0" applyBorder="0">
      <alignment horizontal="centerContinuous"/>
    </xf>
    <xf numFmtId="0" fontId="35" fillId="0" borderId="12" applyFont="0" applyFill="0" applyBorder="0" applyAlignment="0" applyProtection="0">
      <alignment horizontal="left" vertical="center"/>
    </xf>
    <xf numFmtId="0" fontId="35" fillId="0" borderId="13" applyFont="0" applyFill="0" applyBorder="0" applyAlignment="0" applyProtection="0"/>
    <xf numFmtId="0" fontId="39" fillId="0" borderId="0" applyNumberFormat="0" applyFont="0" applyFill="0" applyBorder="0" applyProtection="0">
      <alignment vertical="center"/>
    </xf>
    <xf numFmtId="0" fontId="34" fillId="0" borderId="0" applyFont="0" applyFill="0" applyBorder="0" applyAlignment="0" applyProtection="0">
      <alignment horizontal="right"/>
    </xf>
    <xf numFmtId="0" fontId="14" fillId="0" borderId="0" applyNumberFormat="0" applyFont="0" applyBorder="0">
      <alignment vertical="center" shrinkToFit="1"/>
    </xf>
    <xf numFmtId="207" fontId="41" fillId="0" borderId="0" applyFill="0" applyBorder="0">
      <alignment horizontal="centerContinuous"/>
    </xf>
    <xf numFmtId="0" fontId="9" fillId="0" borderId="6">
      <alignment horizontal="distributed" vertical="center"/>
    </xf>
    <xf numFmtId="0" fontId="9" fillId="0" borderId="7">
      <alignment horizontal="distributed" vertical="top"/>
    </xf>
    <xf numFmtId="0" fontId="9" fillId="0" borderId="10">
      <alignment horizontal="distributed"/>
    </xf>
    <xf numFmtId="177" fontId="42" fillId="0" borderId="0">
      <alignment vertical="center"/>
    </xf>
    <xf numFmtId="208" fontId="27" fillId="0" borderId="0" applyFill="0" applyBorder="0">
      <alignment horizontal="centerContinuous"/>
    </xf>
    <xf numFmtId="209" fontId="27" fillId="0" borderId="0" applyFill="0" applyBorder="0">
      <alignment horizontal="centerContinuous"/>
    </xf>
    <xf numFmtId="0" fontId="36" fillId="0" borderId="14" applyFont="0" applyFill="0" applyBorder="0" applyAlignment="0" applyProtection="0">
      <alignment horizontal="center"/>
    </xf>
    <xf numFmtId="0" fontId="10" fillId="0" borderId="0" applyFont="0" applyFill="0" applyBorder="0" applyAlignment="0" applyProtection="0">
      <alignment horizontal="left"/>
    </xf>
    <xf numFmtId="210" fontId="35" fillId="0" borderId="0" applyFont="0" applyFill="0" applyBorder="0" applyAlignment="0" applyProtection="0">
      <alignment horizontal="center"/>
      <protection locked="0"/>
    </xf>
    <xf numFmtId="0" fontId="36" fillId="0" borderId="0" applyFont="0" applyFill="0" applyBorder="0" applyAlignment="0" applyProtection="0">
      <protection locked="0"/>
    </xf>
    <xf numFmtId="0" fontId="6" fillId="0" borderId="0"/>
    <xf numFmtId="211" fontId="43" fillId="0" borderId="0">
      <protection locked="0"/>
    </xf>
    <xf numFmtId="212" fontId="30" fillId="0" borderId="0" applyFont="0" applyFill="0" applyBorder="0" applyAlignment="0" applyProtection="0">
      <alignment vertical="center"/>
    </xf>
    <xf numFmtId="213" fontId="6" fillId="0" borderId="0" applyFont="0" applyFill="0" applyBorder="0" applyProtection="0">
      <alignment vertical="center"/>
    </xf>
    <xf numFmtId="38" fontId="37" fillId="0" borderId="0" applyFont="0" applyFill="0" applyBorder="0" applyProtection="0">
      <alignment vertical="center"/>
    </xf>
    <xf numFmtId="0" fontId="34" fillId="0" borderId="0" applyFont="0" applyFill="0" applyBorder="0" applyAlignment="0" applyProtection="0"/>
    <xf numFmtId="0" fontId="35" fillId="0" borderId="0" applyFont="0" applyFill="0" applyBorder="0" applyAlignment="0" applyProtection="0"/>
    <xf numFmtId="38" fontId="37" fillId="0" borderId="0" applyFont="0" applyFill="0" applyBorder="0" applyAlignment="0" applyProtection="0">
      <alignment vertical="center"/>
    </xf>
    <xf numFmtId="214" fontId="9" fillId="0" borderId="0" applyFont="0" applyFill="0" applyBorder="0" applyAlignment="0" applyProtection="0">
      <alignment vertical="center"/>
    </xf>
    <xf numFmtId="215" fontId="9" fillId="0" borderId="0" applyFont="0" applyFill="0" applyBorder="0" applyAlignment="0" applyProtection="0">
      <alignment vertical="center"/>
    </xf>
    <xf numFmtId="3" fontId="34" fillId="0" borderId="0" applyFont="0" applyFill="0" applyBorder="0" applyAlignment="0" applyProtection="0"/>
    <xf numFmtId="0" fontId="34" fillId="0" borderId="0" applyFont="0" applyFill="0" applyBorder="0" applyAlignment="0" applyProtection="0">
      <alignment horizontal="right"/>
    </xf>
    <xf numFmtId="0" fontId="44" fillId="0" borderId="14" applyFont="0" applyFill="0" applyBorder="0" applyAlignment="0" applyProtection="0">
      <alignment horizontal="right"/>
    </xf>
    <xf numFmtId="0" fontId="10" fillId="0" borderId="7" applyFont="0" applyFill="0" applyBorder="0" applyAlignment="0" applyProtection="0">
      <alignment horizontal="right"/>
    </xf>
    <xf numFmtId="0" fontId="9" fillId="0" borderId="9" applyFont="0" applyFill="0" applyBorder="0" applyAlignment="0" applyProtection="0">
      <alignment horizontal="center"/>
    </xf>
    <xf numFmtId="0" fontId="36" fillId="0" borderId="0" applyFont="0" applyFill="0" applyBorder="0" applyAlignment="0" applyProtection="0"/>
    <xf numFmtId="211" fontId="43" fillId="0" borderId="0">
      <protection locked="0"/>
    </xf>
    <xf numFmtId="211" fontId="43" fillId="0" borderId="0">
      <protection locked="0"/>
    </xf>
    <xf numFmtId="5" fontId="6" fillId="0" borderId="0" applyBorder="0"/>
    <xf numFmtId="0" fontId="45" fillId="0" borderId="0"/>
    <xf numFmtId="0" fontId="37" fillId="0" borderId="0" applyNumberFormat="0" applyFont="0" applyBorder="0" applyAlignment="0">
      <alignment vertical="center"/>
    </xf>
    <xf numFmtId="197" fontId="9" fillId="0" borderId="0">
      <protection locked="0"/>
    </xf>
    <xf numFmtId="197" fontId="9" fillId="0" borderId="0">
      <protection locked="0"/>
    </xf>
    <xf numFmtId="37" fontId="47" fillId="0" borderId="0" applyFont="0" applyFill="0" applyBorder="0" applyAlignment="0" applyProtection="0"/>
    <xf numFmtId="37" fontId="47" fillId="0" borderId="0" applyFont="0" applyFill="0" applyBorder="0" applyAlignment="0" applyProtection="0"/>
    <xf numFmtId="197" fontId="9" fillId="0" borderId="0">
      <protection locked="0"/>
    </xf>
    <xf numFmtId="199" fontId="6" fillId="0" borderId="0">
      <protection locked="0"/>
    </xf>
    <xf numFmtId="0" fontId="47" fillId="0" borderId="0"/>
    <xf numFmtId="197" fontId="9" fillId="0" borderId="0">
      <protection locked="0"/>
    </xf>
    <xf numFmtId="37" fontId="47" fillId="0" borderId="0" applyFont="0" applyFill="0" applyBorder="0" applyAlignment="0" applyProtection="0"/>
    <xf numFmtId="37" fontId="47" fillId="0" borderId="0" applyFont="0" applyFill="0" applyBorder="0" applyAlignment="0" applyProtection="0"/>
    <xf numFmtId="199" fontId="6" fillId="0" borderId="0">
      <protection locked="0"/>
    </xf>
    <xf numFmtId="199" fontId="6" fillId="0" borderId="0">
      <protection locked="0"/>
    </xf>
    <xf numFmtId="0" fontId="25" fillId="0" borderId="0" applyNumberFormat="0" applyFill="0" applyBorder="0" applyAlignment="0" applyProtection="0"/>
    <xf numFmtId="197" fontId="9" fillId="0" borderId="0">
      <protection locked="0"/>
    </xf>
    <xf numFmtId="0" fontId="46" fillId="0" borderId="0"/>
    <xf numFmtId="197" fontId="9" fillId="0" borderId="0">
      <protection locked="0"/>
    </xf>
    <xf numFmtId="199" fontId="6" fillId="0" borderId="15">
      <protection locked="0"/>
    </xf>
    <xf numFmtId="40" fontId="15" fillId="0" borderId="0" applyFont="0" applyFill="0" applyBorder="0" applyAlignment="0" applyProtection="0"/>
    <xf numFmtId="216" fontId="24" fillId="0" borderId="0" applyFont="0" applyFill="0" applyBorder="0" applyAlignment="0" applyProtection="0"/>
    <xf numFmtId="41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99" fontId="6" fillId="0" borderId="0">
      <protection locked="0"/>
    </xf>
    <xf numFmtId="199" fontId="6" fillId="0" borderId="0">
      <protection locked="0"/>
    </xf>
    <xf numFmtId="217" fontId="6" fillId="0" borderId="0" applyFont="0" applyFill="0" applyBorder="0" applyAlignment="0" applyProtection="0"/>
    <xf numFmtId="177" fontId="13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16" fillId="0" borderId="0" applyFont="0" applyFill="0" applyBorder="0" applyAlignment="0" applyProtection="0"/>
    <xf numFmtId="0" fontId="32" fillId="0" borderId="0"/>
    <xf numFmtId="177" fontId="13" fillId="0" borderId="0" applyFont="0" applyFill="0" applyBorder="0" applyAlignment="0" applyProtection="0"/>
    <xf numFmtId="0" fontId="16" fillId="2" borderId="0"/>
    <xf numFmtId="0" fontId="35" fillId="0" borderId="0" applyFont="0" applyFill="0" applyBorder="0" applyAlignment="0" applyProtection="0">
      <alignment horizontal="left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48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9" fillId="0" borderId="0"/>
    <xf numFmtId="177" fontId="9" fillId="0" borderId="0" applyFont="0" applyFill="0" applyBorder="0" applyAlignment="0" applyProtection="0"/>
    <xf numFmtId="0" fontId="9" fillId="0" borderId="0"/>
    <xf numFmtId="0" fontId="22" fillId="0" borderId="0"/>
    <xf numFmtId="0" fontId="9" fillId="0" borderId="0"/>
    <xf numFmtId="0" fontId="2" fillId="0" borderId="0">
      <alignment vertical="center"/>
    </xf>
    <xf numFmtId="0" fontId="1" fillId="0" borderId="0">
      <alignment vertical="center"/>
    </xf>
  </cellStyleXfs>
  <cellXfs count="264">
    <xf numFmtId="0" fontId="0" fillId="0" borderId="0" xfId="0">
      <alignment vertical="center"/>
    </xf>
    <xf numFmtId="0" fontId="25" fillId="0" borderId="0" xfId="0" applyFont="1">
      <alignment vertical="center"/>
    </xf>
    <xf numFmtId="0" fontId="10" fillId="0" borderId="0" xfId="4675" applyFont="1" applyFill="1" applyAlignment="1">
      <alignment vertical="center"/>
    </xf>
    <xf numFmtId="0" fontId="27" fillId="0" borderId="0" xfId="4675" applyFont="1" applyFill="1" applyAlignment="1">
      <alignment vertical="center"/>
    </xf>
    <xf numFmtId="2" fontId="27" fillId="0" borderId="0" xfId="4675" applyNumberFormat="1" applyFont="1" applyFill="1" applyAlignment="1">
      <alignment horizontal="left" vertical="center"/>
    </xf>
    <xf numFmtId="0" fontId="27" fillId="0" borderId="0" xfId="4675" applyFont="1" applyFill="1" applyAlignment="1">
      <alignment horizontal="center" vertical="center"/>
    </xf>
    <xf numFmtId="198" fontId="27" fillId="0" borderId="0" xfId="4675" applyNumberFormat="1" applyFont="1" applyFill="1" applyAlignment="1">
      <alignment vertical="center"/>
    </xf>
    <xf numFmtId="0" fontId="0" fillId="0" borderId="0" xfId="0">
      <alignment vertical="center"/>
    </xf>
    <xf numFmtId="0" fontId="0" fillId="0" borderId="0" xfId="0" applyFont="1">
      <alignment vertical="center"/>
    </xf>
    <xf numFmtId="0" fontId="49" fillId="0" borderId="0" xfId="0" applyFont="1">
      <alignment vertical="center"/>
    </xf>
    <xf numFmtId="0" fontId="31" fillId="0" borderId="0" xfId="4675" applyFont="1" applyFill="1" applyAlignment="1">
      <alignment vertical="center"/>
    </xf>
    <xf numFmtId="0" fontId="51" fillId="0" borderId="16" xfId="4675" applyFont="1" applyFill="1" applyBorder="1" applyAlignment="1">
      <alignment horizontal="center" vertical="center" wrapText="1"/>
    </xf>
    <xf numFmtId="2" fontId="51" fillId="0" borderId="16" xfId="4675" applyNumberFormat="1" applyFont="1" applyFill="1" applyBorder="1" applyAlignment="1">
      <alignment horizontal="center" vertical="center" wrapText="1"/>
    </xf>
    <xf numFmtId="41" fontId="51" fillId="0" borderId="16" xfId="4673" applyFont="1" applyFill="1" applyBorder="1" applyAlignment="1">
      <alignment horizontal="center" vertical="center" wrapText="1"/>
    </xf>
    <xf numFmtId="199" fontId="49" fillId="0" borderId="24" xfId="0" applyNumberFormat="1" applyFont="1" applyFill="1" applyBorder="1" applyAlignment="1" applyProtection="1">
      <alignment horizontal="left" vertical="center"/>
    </xf>
    <xf numFmtId="199" fontId="49" fillId="0" borderId="24" xfId="0" applyNumberFormat="1" applyFont="1" applyFill="1" applyBorder="1" applyAlignment="1" applyProtection="1">
      <alignment horizontal="center" vertical="center"/>
    </xf>
    <xf numFmtId="0" fontId="49" fillId="0" borderId="22" xfId="4675" applyFont="1" applyFill="1" applyBorder="1" applyAlignment="1">
      <alignment horizontal="left" vertical="center"/>
    </xf>
    <xf numFmtId="199" fontId="49" fillId="0" borderId="22" xfId="0" applyNumberFormat="1" applyFont="1" applyFill="1" applyBorder="1" applyAlignment="1" applyProtection="1">
      <alignment horizontal="center" vertical="center"/>
    </xf>
    <xf numFmtId="2" fontId="49" fillId="0" borderId="22" xfId="4675" applyNumberFormat="1" applyFont="1" applyFill="1" applyBorder="1" applyAlignment="1">
      <alignment horizontal="center" vertical="center" wrapText="1"/>
    </xf>
    <xf numFmtId="199" fontId="49" fillId="0" borderId="22" xfId="0" applyNumberFormat="1" applyFont="1" applyFill="1" applyBorder="1" applyAlignment="1" applyProtection="1">
      <alignment vertical="center"/>
    </xf>
    <xf numFmtId="41" fontId="49" fillId="0" borderId="22" xfId="4673" applyFont="1" applyBorder="1">
      <alignment vertical="center"/>
    </xf>
    <xf numFmtId="41" fontId="49" fillId="0" borderId="22" xfId="4673" applyFont="1" applyBorder="1" applyAlignment="1">
      <alignment horizontal="center" vertical="center"/>
    </xf>
    <xf numFmtId="0" fontId="49" fillId="0" borderId="20" xfId="4675" applyFont="1" applyFill="1" applyBorder="1" applyAlignment="1">
      <alignment horizontal="left" vertical="center"/>
    </xf>
    <xf numFmtId="199" fontId="49" fillId="0" borderId="20" xfId="0" applyNumberFormat="1" applyFont="1" applyFill="1" applyBorder="1" applyAlignment="1" applyProtection="1">
      <alignment horizontal="center" vertical="center"/>
    </xf>
    <xf numFmtId="41" fontId="49" fillId="0" borderId="22" xfId="4673" applyFont="1" applyFill="1" applyBorder="1" applyAlignment="1">
      <alignment horizontal="center" vertical="center" wrapText="1"/>
    </xf>
    <xf numFmtId="199" fontId="49" fillId="0" borderId="20" xfId="0" applyNumberFormat="1" applyFont="1" applyFill="1" applyBorder="1" applyAlignment="1" applyProtection="1">
      <alignment vertical="center"/>
    </xf>
    <xf numFmtId="41" fontId="49" fillId="0" borderId="20" xfId="4673" applyFont="1" applyFill="1" applyBorder="1" applyAlignment="1">
      <alignment horizontal="left" vertical="center" wrapText="1"/>
    </xf>
    <xf numFmtId="2" fontId="51" fillId="0" borderId="24" xfId="4675" applyNumberFormat="1" applyFont="1" applyFill="1" applyBorder="1" applyAlignment="1">
      <alignment horizontal="center" vertical="center" wrapText="1"/>
    </xf>
    <xf numFmtId="41" fontId="51" fillId="0" borderId="24" xfId="4673" applyFont="1" applyFill="1" applyBorder="1" applyAlignment="1">
      <alignment horizontal="center" vertical="center" wrapText="1"/>
    </xf>
    <xf numFmtId="199" fontId="51" fillId="0" borderId="24" xfId="0" applyNumberFormat="1" applyFont="1" applyFill="1" applyBorder="1" applyAlignment="1" applyProtection="1">
      <alignment vertical="center"/>
    </xf>
    <xf numFmtId="41" fontId="49" fillId="0" borderId="20" xfId="4673" applyFont="1" applyBorder="1">
      <alignment vertical="center"/>
    </xf>
    <xf numFmtId="41" fontId="49" fillId="0" borderId="20" xfId="4673" applyFont="1" applyBorder="1" applyAlignment="1">
      <alignment horizontal="center" vertical="center"/>
    </xf>
    <xf numFmtId="41" fontId="49" fillId="0" borderId="20" xfId="4673" applyNumberFormat="1" applyFont="1" applyBorder="1">
      <alignment vertical="center"/>
    </xf>
    <xf numFmtId="0" fontId="49" fillId="0" borderId="20" xfId="0" applyFont="1" applyFill="1" applyBorder="1" applyAlignment="1" applyProtection="1">
      <alignment horizontal="center" vertical="center"/>
    </xf>
    <xf numFmtId="41" fontId="49" fillId="0" borderId="20" xfId="4673" applyFont="1" applyBorder="1" applyAlignment="1">
      <alignment horizontal="right" vertical="center"/>
    </xf>
    <xf numFmtId="198" fontId="49" fillId="0" borderId="20" xfId="6723" applyNumberFormat="1" applyFont="1" applyFill="1" applyBorder="1" applyAlignment="1" applyProtection="1">
      <alignment horizontal="right" vertical="center"/>
    </xf>
    <xf numFmtId="198" fontId="49" fillId="0" borderId="20" xfId="6723" applyNumberFormat="1" applyFont="1" applyFill="1" applyBorder="1" applyAlignment="1" applyProtection="1">
      <alignment vertical="center"/>
    </xf>
    <xf numFmtId="3" fontId="49" fillId="0" borderId="20" xfId="6725" applyNumberFormat="1" applyFont="1" applyFill="1" applyBorder="1" applyAlignment="1">
      <alignment horizontal="center" vertical="center"/>
    </xf>
    <xf numFmtId="41" fontId="49" fillId="0" borderId="22" xfId="4673" applyNumberFormat="1" applyFont="1" applyBorder="1">
      <alignment vertical="center"/>
    </xf>
    <xf numFmtId="0" fontId="49" fillId="0" borderId="22" xfId="0" applyFont="1" applyFill="1" applyBorder="1" applyAlignment="1" applyProtection="1">
      <alignment horizontal="center" vertical="center"/>
    </xf>
    <xf numFmtId="41" fontId="49" fillId="0" borderId="22" xfId="4673" applyFont="1" applyBorder="1" applyAlignment="1">
      <alignment horizontal="right" vertical="center"/>
    </xf>
    <xf numFmtId="198" fontId="49" fillId="0" borderId="22" xfId="6726" applyNumberFormat="1" applyFont="1" applyFill="1" applyBorder="1" applyAlignment="1" applyProtection="1">
      <alignment vertical="center"/>
    </xf>
    <xf numFmtId="198" fontId="49" fillId="0" borderId="22" xfId="6727" applyNumberFormat="1" applyFont="1" applyFill="1" applyBorder="1" applyAlignment="1" applyProtection="1">
      <alignment horizontal="right" vertical="center"/>
    </xf>
    <xf numFmtId="3" fontId="49" fillId="0" borderId="22" xfId="6725" applyNumberFormat="1" applyFont="1" applyFill="1" applyBorder="1" applyAlignment="1">
      <alignment horizontal="center" vertical="center"/>
    </xf>
    <xf numFmtId="41" fontId="49" fillId="0" borderId="22" xfId="0" quotePrefix="1" applyNumberFormat="1" applyFont="1" applyFill="1" applyBorder="1" applyAlignment="1" applyProtection="1">
      <alignment vertical="center"/>
    </xf>
    <xf numFmtId="41" fontId="49" fillId="0" borderId="22" xfId="4673" applyFont="1" applyFill="1" applyBorder="1" applyAlignment="1" applyProtection="1">
      <alignment vertical="center"/>
    </xf>
    <xf numFmtId="0" fontId="49" fillId="0" borderId="22" xfId="0" quotePrefix="1" applyNumberFormat="1" applyFont="1" applyFill="1" applyBorder="1" applyAlignment="1" applyProtection="1">
      <alignment horizontal="center" vertical="center"/>
    </xf>
    <xf numFmtId="41" fontId="49" fillId="0" borderId="22" xfId="0" applyNumberFormat="1" applyFont="1" applyFill="1" applyBorder="1" applyAlignment="1" applyProtection="1">
      <alignment horizontal="center" vertical="center"/>
    </xf>
    <xf numFmtId="41" fontId="49" fillId="0" borderId="22" xfId="4673" applyFont="1" applyFill="1" applyBorder="1" applyAlignment="1" applyProtection="1">
      <alignment horizontal="center" vertical="center"/>
    </xf>
    <xf numFmtId="196" fontId="49" fillId="0" borderId="22" xfId="0" applyNumberFormat="1" applyFont="1" applyBorder="1">
      <alignment vertical="center"/>
    </xf>
    <xf numFmtId="41" fontId="49" fillId="0" borderId="22" xfId="0" applyNumberFormat="1" applyFont="1" applyBorder="1" applyAlignment="1">
      <alignment horizontal="center" vertical="center"/>
    </xf>
    <xf numFmtId="41" fontId="49" fillId="0" borderId="22" xfId="4673" applyFont="1" applyBorder="1" applyAlignment="1">
      <alignment vertical="center"/>
    </xf>
    <xf numFmtId="0" fontId="49" fillId="0" borderId="22" xfId="0" quotePrefix="1" applyFont="1" applyBorder="1" applyAlignment="1">
      <alignment horizontal="center" vertical="center"/>
    </xf>
    <xf numFmtId="0" fontId="49" fillId="0" borderId="7" xfId="0" applyNumberFormat="1" applyFont="1" applyBorder="1" applyAlignment="1">
      <alignment vertical="center" shrinkToFit="1"/>
    </xf>
    <xf numFmtId="41" fontId="49" fillId="0" borderId="7" xfId="0" applyNumberFormat="1" applyFont="1" applyBorder="1" applyAlignment="1">
      <alignment horizontal="center" vertical="center" shrinkToFit="1"/>
    </xf>
    <xf numFmtId="41" fontId="49" fillId="0" borderId="7" xfId="4673" applyFont="1" applyBorder="1" applyAlignment="1">
      <alignment vertical="center"/>
    </xf>
    <xf numFmtId="0" fontId="49" fillId="0" borderId="7" xfId="0" applyFont="1" applyBorder="1" applyAlignment="1">
      <alignment vertical="center"/>
    </xf>
    <xf numFmtId="0" fontId="49" fillId="0" borderId="7" xfId="0" quotePrefix="1" applyFont="1" applyBorder="1" applyAlignment="1">
      <alignment horizontal="center" vertical="center"/>
    </xf>
    <xf numFmtId="41" fontId="0" fillId="0" borderId="0" xfId="4673" applyFont="1">
      <alignment vertical="center"/>
    </xf>
    <xf numFmtId="41" fontId="49" fillId="0" borderId="16" xfId="4673" applyFont="1" applyBorder="1" applyAlignment="1">
      <alignment horizontal="center" vertical="center"/>
    </xf>
    <xf numFmtId="41" fontId="25" fillId="0" borderId="0" xfId="4673" applyFont="1">
      <alignment vertical="center"/>
    </xf>
    <xf numFmtId="0" fontId="49" fillId="0" borderId="30" xfId="4675" applyFont="1" applyFill="1" applyBorder="1" applyAlignment="1">
      <alignment horizontal="center" vertical="center"/>
    </xf>
    <xf numFmtId="0" fontId="49" fillId="0" borderId="20" xfId="4675" applyFont="1" applyFill="1" applyBorder="1" applyAlignment="1">
      <alignment horizontal="center" vertical="center"/>
    </xf>
    <xf numFmtId="0" fontId="49" fillId="0" borderId="29" xfId="4675" applyFont="1" applyFill="1" applyBorder="1" applyAlignment="1">
      <alignment horizontal="left" vertical="center"/>
    </xf>
    <xf numFmtId="0" fontId="49" fillId="0" borderId="31" xfId="4675" applyFont="1" applyFill="1" applyBorder="1" applyAlignment="1">
      <alignment horizontal="left" vertical="center"/>
    </xf>
    <xf numFmtId="0" fontId="49" fillId="0" borderId="32" xfId="4675" applyFont="1" applyFill="1" applyBorder="1" applyAlignment="1">
      <alignment horizontal="left" vertical="center"/>
    </xf>
    <xf numFmtId="41" fontId="51" fillId="0" borderId="20" xfId="4673" applyFont="1" applyFill="1" applyBorder="1" applyAlignment="1">
      <alignment horizontal="center" vertical="center" wrapText="1"/>
    </xf>
    <xf numFmtId="0" fontId="49" fillId="0" borderId="20" xfId="4675" applyFont="1" applyFill="1" applyBorder="1" applyAlignment="1">
      <alignment horizontal="left" vertical="center" wrapText="1"/>
    </xf>
    <xf numFmtId="2" fontId="49" fillId="0" borderId="20" xfId="4675" applyNumberFormat="1" applyFont="1" applyFill="1" applyBorder="1" applyAlignment="1">
      <alignment horizontal="center" vertical="center" wrapText="1"/>
    </xf>
    <xf numFmtId="2" fontId="49" fillId="0" borderId="20" xfId="4675" applyNumberFormat="1" applyFont="1" applyFill="1" applyBorder="1" applyAlignment="1">
      <alignment horizontal="left" vertical="center" wrapText="1"/>
    </xf>
    <xf numFmtId="41" fontId="49" fillId="0" borderId="22" xfId="0" applyNumberFormat="1" applyFont="1" applyFill="1" applyBorder="1" applyAlignment="1" applyProtection="1">
      <alignment vertical="center"/>
    </xf>
    <xf numFmtId="196" fontId="49" fillId="0" borderId="22" xfId="0" applyNumberFormat="1" applyFont="1" applyBorder="1" applyAlignment="1">
      <alignment horizontal="center" vertical="center"/>
    </xf>
    <xf numFmtId="49" fontId="49" fillId="0" borderId="7" xfId="0" applyNumberFormat="1" applyFont="1" applyBorder="1" applyAlignment="1">
      <alignment horizontal="center" vertical="center" shrinkToFit="1"/>
    </xf>
    <xf numFmtId="41" fontId="49" fillId="0" borderId="7" xfId="4673" applyFont="1" applyBorder="1" applyAlignment="1">
      <alignment horizontal="center" vertical="center"/>
    </xf>
    <xf numFmtId="196" fontId="49" fillId="0" borderId="22" xfId="0" applyNumberFormat="1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41" fontId="51" fillId="3" borderId="16" xfId="6723" applyNumberFormat="1" applyFont="1" applyFill="1" applyBorder="1" applyAlignment="1">
      <alignment horizontal="center" vertical="center"/>
    </xf>
    <xf numFmtId="41" fontId="27" fillId="0" borderId="0" xfId="4673" applyFont="1" applyFill="1" applyAlignment="1">
      <alignment vertical="center"/>
    </xf>
    <xf numFmtId="199" fontId="49" fillId="0" borderId="20" xfId="4673" applyNumberFormat="1" applyFont="1" applyFill="1" applyBorder="1" applyAlignment="1">
      <alignment vertical="center" wrapText="1"/>
    </xf>
    <xf numFmtId="199" fontId="49" fillId="0" borderId="22" xfId="4673" applyNumberFormat="1" applyFont="1" applyFill="1" applyBorder="1" applyAlignment="1">
      <alignment vertical="center" wrapText="1"/>
    </xf>
    <xf numFmtId="199" fontId="49" fillId="0" borderId="23" xfId="4673" applyNumberFormat="1" applyFont="1" applyFill="1" applyBorder="1" applyAlignment="1">
      <alignment vertical="center" wrapText="1"/>
    </xf>
    <xf numFmtId="199" fontId="49" fillId="0" borderId="25" xfId="4673" applyNumberFormat="1" applyFont="1" applyFill="1" applyBorder="1" applyAlignment="1">
      <alignment vertical="center" wrapText="1"/>
    </xf>
    <xf numFmtId="199" fontId="49" fillId="0" borderId="21" xfId="4673" applyNumberFormat="1" applyFont="1" applyFill="1" applyBorder="1" applyAlignment="1">
      <alignment vertical="center" wrapText="1"/>
    </xf>
    <xf numFmtId="196" fontId="49" fillId="0" borderId="16" xfId="0" applyNumberFormat="1" applyFont="1" applyBorder="1" applyAlignment="1">
      <alignment horizontal="center" vertical="center"/>
    </xf>
    <xf numFmtId="0" fontId="51" fillId="3" borderId="16" xfId="6723" applyFont="1" applyFill="1" applyBorder="1" applyAlignment="1">
      <alignment horizontal="center" vertical="center"/>
    </xf>
    <xf numFmtId="0" fontId="49" fillId="0" borderId="0" xfId="4675" applyFont="1" applyFill="1" applyBorder="1" applyAlignment="1">
      <alignment vertical="center"/>
    </xf>
    <xf numFmtId="199" fontId="49" fillId="0" borderId="0" xfId="4673" applyNumberFormat="1" applyFont="1" applyFill="1" applyBorder="1" applyAlignment="1">
      <alignment vertical="center"/>
    </xf>
    <xf numFmtId="199" fontId="49" fillId="0" borderId="26" xfId="0" applyNumberFormat="1" applyFont="1" applyFill="1" applyBorder="1" applyAlignment="1" applyProtection="1">
      <alignment vertical="center"/>
    </xf>
    <xf numFmtId="0" fontId="49" fillId="0" borderId="33" xfId="4675" applyFont="1" applyFill="1" applyBorder="1" applyAlignment="1">
      <alignment horizontal="left" vertical="center"/>
    </xf>
    <xf numFmtId="199" fontId="49" fillId="0" borderId="26" xfId="0" applyNumberFormat="1" applyFont="1" applyFill="1" applyBorder="1" applyAlignment="1" applyProtection="1">
      <alignment horizontal="center" vertical="center"/>
    </xf>
    <xf numFmtId="199" fontId="49" fillId="0" borderId="34" xfId="4673" applyNumberFormat="1" applyFont="1" applyFill="1" applyBorder="1" applyAlignment="1">
      <alignment vertical="center" wrapText="1"/>
    </xf>
    <xf numFmtId="0" fontId="49" fillId="0" borderId="24" xfId="0" applyFont="1" applyBorder="1" applyAlignment="1">
      <alignment horizontal="center" vertical="center"/>
    </xf>
    <xf numFmtId="0" fontId="49" fillId="0" borderId="24" xfId="0" applyFont="1" applyBorder="1">
      <alignment vertical="center"/>
    </xf>
    <xf numFmtId="41" fontId="49" fillId="0" borderId="24" xfId="4673" applyFont="1" applyBorder="1">
      <alignment vertical="center"/>
    </xf>
    <xf numFmtId="41" fontId="49" fillId="0" borderId="24" xfId="0" applyNumberFormat="1" applyFont="1" applyBorder="1">
      <alignment vertical="center"/>
    </xf>
    <xf numFmtId="0" fontId="49" fillId="0" borderId="22" xfId="0" applyFont="1" applyBorder="1">
      <alignment vertical="center"/>
    </xf>
    <xf numFmtId="0" fontId="51" fillId="0" borderId="22" xfId="0" applyFont="1" applyBorder="1">
      <alignment vertical="center"/>
    </xf>
    <xf numFmtId="0" fontId="49" fillId="0" borderId="26" xfId="0" applyFont="1" applyBorder="1">
      <alignment vertical="center"/>
    </xf>
    <xf numFmtId="0" fontId="49" fillId="0" borderId="16" xfId="0" applyFont="1" applyBorder="1" applyAlignment="1">
      <alignment horizontal="center" vertical="center"/>
    </xf>
    <xf numFmtId="0" fontId="49" fillId="0" borderId="16" xfId="0" applyFont="1" applyBorder="1">
      <alignment vertical="center"/>
    </xf>
    <xf numFmtId="41" fontId="49" fillId="0" borderId="16" xfId="0" applyNumberFormat="1" applyFont="1" applyBorder="1">
      <alignment vertical="center"/>
    </xf>
    <xf numFmtId="0" fontId="55" fillId="3" borderId="16" xfId="0" applyFont="1" applyFill="1" applyBorder="1" applyAlignment="1">
      <alignment horizontal="center" vertical="center"/>
    </xf>
    <xf numFmtId="0" fontId="55" fillId="3" borderId="19" xfId="0" applyFont="1" applyFill="1" applyBorder="1" applyAlignment="1">
      <alignment horizontal="center" vertical="center"/>
    </xf>
    <xf numFmtId="0" fontId="54" fillId="0" borderId="20" xfId="0" applyFont="1" applyBorder="1" applyAlignment="1">
      <alignment horizontal="center" vertical="center"/>
    </xf>
    <xf numFmtId="41" fontId="54" fillId="0" borderId="20" xfId="4172" applyNumberFormat="1" applyFont="1" applyBorder="1" applyAlignment="1">
      <alignment vertical="center"/>
    </xf>
    <xf numFmtId="41" fontId="54" fillId="4" borderId="20" xfId="0" applyNumberFormat="1" applyFont="1" applyFill="1" applyBorder="1" applyAlignment="1">
      <alignment vertical="center"/>
    </xf>
    <xf numFmtId="41" fontId="56" fillId="0" borderId="21" xfId="0" applyNumberFormat="1" applyFont="1" applyBorder="1" applyAlignment="1">
      <alignment horizontal="center" vertical="center"/>
    </xf>
    <xf numFmtId="0" fontId="54" fillId="0" borderId="22" xfId="0" applyFont="1" applyBorder="1" applyAlignment="1">
      <alignment horizontal="center" vertical="center"/>
    </xf>
    <xf numFmtId="41" fontId="54" fillId="0" borderId="22" xfId="4172" applyNumberFormat="1" applyFont="1" applyBorder="1" applyAlignment="1">
      <alignment vertical="center"/>
    </xf>
    <xf numFmtId="41" fontId="54" fillId="4" borderId="22" xfId="0" applyNumberFormat="1" applyFont="1" applyFill="1" applyBorder="1" applyAlignment="1">
      <alignment vertical="center"/>
    </xf>
    <xf numFmtId="41" fontId="54" fillId="4" borderId="23" xfId="0" applyNumberFormat="1" applyFont="1" applyFill="1" applyBorder="1" applyAlignment="1">
      <alignment horizontal="center" vertical="center"/>
    </xf>
    <xf numFmtId="0" fontId="55" fillId="0" borderId="7" xfId="0" applyFont="1" applyBorder="1" applyAlignment="1">
      <alignment horizontal="center" vertical="center"/>
    </xf>
    <xf numFmtId="41" fontId="57" fillId="0" borderId="7" xfId="4172" applyNumberFormat="1" applyFont="1" applyBorder="1" applyAlignment="1">
      <alignment vertical="center"/>
    </xf>
    <xf numFmtId="41" fontId="54" fillId="4" borderId="7" xfId="0" applyNumberFormat="1" applyFont="1" applyFill="1" applyBorder="1" applyAlignment="1">
      <alignment vertical="center"/>
    </xf>
    <xf numFmtId="41" fontId="54" fillId="4" borderId="8" xfId="0" applyNumberFormat="1" applyFont="1" applyFill="1" applyBorder="1" applyAlignment="1">
      <alignment horizontal="center" vertical="center"/>
    </xf>
    <xf numFmtId="41" fontId="54" fillId="0" borderId="20" xfId="4172" applyNumberFormat="1" applyFont="1" applyBorder="1" applyAlignment="1">
      <alignment horizontal="center" vertical="center" shrinkToFit="1"/>
    </xf>
    <xf numFmtId="41" fontId="54" fillId="4" borderId="20" xfId="4172" applyNumberFormat="1" applyFont="1" applyFill="1" applyBorder="1" applyAlignment="1">
      <alignment vertical="center"/>
    </xf>
    <xf numFmtId="41" fontId="54" fillId="4" borderId="21" xfId="0" applyNumberFormat="1" applyFont="1" applyFill="1" applyBorder="1" applyAlignment="1">
      <alignment horizontal="center" vertical="center"/>
    </xf>
    <xf numFmtId="41" fontId="54" fillId="0" borderId="22" xfId="4172" applyNumberFormat="1" applyFont="1" applyFill="1" applyBorder="1" applyAlignment="1">
      <alignment horizontal="center" vertical="center" shrinkToFit="1"/>
    </xf>
    <xf numFmtId="41" fontId="54" fillId="4" borderId="22" xfId="4172" applyNumberFormat="1" applyFont="1" applyFill="1" applyBorder="1" applyAlignment="1">
      <alignment vertical="center"/>
    </xf>
    <xf numFmtId="41" fontId="54" fillId="0" borderId="22" xfId="0" applyNumberFormat="1" applyFont="1" applyFill="1" applyBorder="1" applyAlignment="1">
      <alignment vertical="center"/>
    </xf>
    <xf numFmtId="199" fontId="54" fillId="4" borderId="21" xfId="0" applyNumberFormat="1" applyFont="1" applyFill="1" applyBorder="1" applyAlignment="1">
      <alignment horizontal="center" vertical="center"/>
    </xf>
    <xf numFmtId="41" fontId="55" fillId="0" borderId="7" xfId="4172" applyNumberFormat="1" applyFont="1" applyBorder="1" applyAlignment="1">
      <alignment horizontal="center" vertical="center" shrinkToFit="1"/>
    </xf>
    <xf numFmtId="41" fontId="55" fillId="4" borderId="7" xfId="4172" applyNumberFormat="1" applyFont="1" applyFill="1" applyBorder="1" applyAlignment="1">
      <alignment vertical="center"/>
    </xf>
    <xf numFmtId="41" fontId="54" fillId="0" borderId="24" xfId="4172" applyNumberFormat="1" applyFont="1" applyBorder="1" applyAlignment="1">
      <alignment horizontal="center" vertical="center" shrinkToFit="1"/>
    </xf>
    <xf numFmtId="41" fontId="54" fillId="4" borderId="24" xfId="4172" applyNumberFormat="1" applyFont="1" applyFill="1" applyBorder="1" applyAlignment="1">
      <alignment vertical="center"/>
    </xf>
    <xf numFmtId="41" fontId="54" fillId="4" borderId="24" xfId="0" applyNumberFormat="1" applyFont="1" applyFill="1" applyBorder="1" applyAlignment="1">
      <alignment vertical="center"/>
    </xf>
    <xf numFmtId="41" fontId="54" fillId="4" borderId="25" xfId="0" applyNumberFormat="1" applyFont="1" applyFill="1" applyBorder="1" applyAlignment="1">
      <alignment horizontal="center" vertical="center"/>
    </xf>
    <xf numFmtId="41" fontId="54" fillId="0" borderId="14" xfId="4172" applyNumberFormat="1" applyFont="1" applyBorder="1" applyAlignment="1">
      <alignment horizontal="center" vertical="center" shrinkToFit="1"/>
    </xf>
    <xf numFmtId="41" fontId="54" fillId="0" borderId="22" xfId="4172" applyNumberFormat="1" applyFont="1" applyBorder="1" applyAlignment="1">
      <alignment horizontal="center" vertical="center" shrinkToFit="1"/>
    </xf>
    <xf numFmtId="0" fontId="54" fillId="0" borderId="22" xfId="0" applyFont="1" applyFill="1" applyBorder="1" applyAlignment="1">
      <alignment horizontal="center" vertical="center"/>
    </xf>
    <xf numFmtId="41" fontId="54" fillId="0" borderId="22" xfId="4172" applyNumberFormat="1" applyFont="1" applyFill="1" applyBorder="1" applyAlignment="1">
      <alignment vertical="center"/>
    </xf>
    <xf numFmtId="41" fontId="54" fillId="0" borderId="23" xfId="4172" applyNumberFormat="1" applyFont="1" applyFill="1" applyBorder="1" applyAlignment="1">
      <alignment horizontal="center" vertical="center"/>
    </xf>
    <xf numFmtId="0" fontId="55" fillId="0" borderId="14" xfId="0" applyFont="1" applyBorder="1" applyAlignment="1">
      <alignment horizontal="center" vertical="center"/>
    </xf>
    <xf numFmtId="41" fontId="55" fillId="0" borderId="14" xfId="4172" applyNumberFormat="1" applyFont="1" applyBorder="1" applyAlignment="1">
      <alignment vertical="center"/>
    </xf>
    <xf numFmtId="41" fontId="54" fillId="0" borderId="26" xfId="4172" applyNumberFormat="1" applyFont="1" applyBorder="1" applyAlignment="1">
      <alignment vertical="center"/>
    </xf>
    <xf numFmtId="41" fontId="54" fillId="0" borderId="11" xfId="4172" applyNumberFormat="1" applyFont="1" applyBorder="1" applyAlignment="1">
      <alignment horizontal="center" vertical="center"/>
    </xf>
    <xf numFmtId="41" fontId="55" fillId="0" borderId="16" xfId="0" applyNumberFormat="1" applyFont="1" applyBorder="1" applyAlignment="1">
      <alignment vertical="center"/>
    </xf>
    <xf numFmtId="41" fontId="54" fillId="0" borderId="16" xfId="4172" applyNumberFormat="1" applyFont="1" applyBorder="1" applyAlignment="1">
      <alignment vertical="center"/>
    </xf>
    <xf numFmtId="41" fontId="54" fillId="0" borderId="19" xfId="4172" applyNumberFormat="1" applyFont="1" applyBorder="1" applyAlignment="1">
      <alignment horizontal="center" vertical="center"/>
    </xf>
    <xf numFmtId="41" fontId="55" fillId="0" borderId="10" xfId="4172" applyNumberFormat="1" applyFont="1" applyFill="1" applyBorder="1" applyAlignment="1">
      <alignment vertical="center"/>
    </xf>
    <xf numFmtId="41" fontId="54" fillId="0" borderId="10" xfId="4172" applyNumberFormat="1" applyFont="1" applyFill="1" applyBorder="1" applyAlignment="1">
      <alignment vertical="center" wrapText="1"/>
    </xf>
    <xf numFmtId="41" fontId="31" fillId="0" borderId="27" xfId="4172" applyNumberFormat="1" applyFont="1" applyFill="1" applyBorder="1" applyAlignment="1">
      <alignment horizontal="center" vertical="center" wrapText="1"/>
    </xf>
    <xf numFmtId="41" fontId="58" fillId="0" borderId="27" xfId="4172" applyNumberFormat="1" applyFont="1" applyFill="1" applyBorder="1" applyAlignment="1">
      <alignment horizontal="center" vertical="center" wrapText="1"/>
    </xf>
    <xf numFmtId="41" fontId="55" fillId="0" borderId="10" xfId="0" applyNumberFormat="1" applyFont="1" applyBorder="1" applyAlignment="1">
      <alignment vertical="center"/>
    </xf>
    <xf numFmtId="41" fontId="54" fillId="0" borderId="10" xfId="4172" applyNumberFormat="1" applyFont="1" applyBorder="1" applyAlignment="1">
      <alignment vertical="center"/>
    </xf>
    <xf numFmtId="41" fontId="54" fillId="0" borderId="27" xfId="4172" applyNumberFormat="1" applyFont="1" applyBorder="1" applyAlignment="1">
      <alignment horizontal="center" vertical="center"/>
    </xf>
    <xf numFmtId="41" fontId="55" fillId="0" borderId="16" xfId="4172" applyNumberFormat="1" applyFont="1" applyBorder="1" applyAlignment="1">
      <alignment vertical="center"/>
    </xf>
    <xf numFmtId="41" fontId="54" fillId="0" borderId="16" xfId="4172" applyNumberFormat="1" applyFont="1" applyFill="1" applyBorder="1" applyAlignment="1">
      <alignment vertical="center" wrapText="1"/>
    </xf>
    <xf numFmtId="41" fontId="54" fillId="0" borderId="19" xfId="4172" applyNumberFormat="1" applyFont="1" applyFill="1" applyBorder="1" applyAlignment="1">
      <alignment horizontal="center" vertical="center" wrapText="1"/>
    </xf>
    <xf numFmtId="41" fontId="55" fillId="3" borderId="7" xfId="0" applyNumberFormat="1" applyFont="1" applyFill="1" applyBorder="1" applyAlignment="1">
      <alignment vertical="center"/>
    </xf>
    <xf numFmtId="9" fontId="51" fillId="3" borderId="8" xfId="6721" applyFont="1" applyFill="1" applyBorder="1" applyAlignment="1">
      <alignment horizontal="center" vertical="center"/>
    </xf>
    <xf numFmtId="0" fontId="55" fillId="0" borderId="16" xfId="0" applyFont="1" applyBorder="1" applyAlignment="1">
      <alignment horizontal="center" vertical="center"/>
    </xf>
    <xf numFmtId="0" fontId="54" fillId="0" borderId="16" xfId="0" applyFont="1" applyBorder="1" applyAlignment="1">
      <alignment horizontal="center" vertical="center"/>
    </xf>
    <xf numFmtId="0" fontId="55" fillId="0" borderId="17" xfId="0" applyFont="1" applyBorder="1" applyAlignment="1">
      <alignment horizontal="center" vertical="center"/>
    </xf>
    <xf numFmtId="14" fontId="51" fillId="0" borderId="16" xfId="0" applyNumberFormat="1" applyFont="1" applyBorder="1" applyAlignment="1">
      <alignment horizontal="center" vertical="center" wrapText="1"/>
    </xf>
    <xf numFmtId="0" fontId="54" fillId="0" borderId="35" xfId="0" applyFont="1" applyBorder="1">
      <alignment vertical="center"/>
    </xf>
    <xf numFmtId="0" fontId="54" fillId="0" borderId="0" xfId="0" applyFont="1" applyBorder="1">
      <alignment vertical="center"/>
    </xf>
    <xf numFmtId="0" fontId="54" fillId="0" borderId="11" xfId="0" applyFont="1" applyBorder="1">
      <alignment vertical="center"/>
    </xf>
    <xf numFmtId="0" fontId="55" fillId="0" borderId="35" xfId="0" applyFont="1" applyBorder="1">
      <alignment vertical="center"/>
    </xf>
    <xf numFmtId="0" fontId="55" fillId="0" borderId="0" xfId="0" applyFont="1" applyBorder="1">
      <alignment vertical="center"/>
    </xf>
    <xf numFmtId="0" fontId="55" fillId="0" borderId="0" xfId="0" applyFont="1" applyBorder="1" applyAlignment="1">
      <alignment horizontal="left" vertical="center"/>
    </xf>
    <xf numFmtId="0" fontId="55" fillId="0" borderId="0" xfId="0" applyFont="1" applyBorder="1" applyAlignment="1">
      <alignment vertical="center"/>
    </xf>
    <xf numFmtId="41" fontId="55" fillId="0" borderId="0" xfId="4673" applyFont="1" applyBorder="1" applyAlignment="1">
      <alignment vertical="center"/>
    </xf>
    <xf numFmtId="0" fontId="54" fillId="0" borderId="0" xfId="0" applyFont="1">
      <alignment vertical="center"/>
    </xf>
    <xf numFmtId="0" fontId="54" fillId="0" borderId="13" xfId="0" applyFont="1" applyBorder="1">
      <alignment vertical="center"/>
    </xf>
    <xf numFmtId="0" fontId="54" fillId="0" borderId="28" xfId="0" applyFont="1" applyBorder="1">
      <alignment vertical="center"/>
    </xf>
    <xf numFmtId="0" fontId="54" fillId="0" borderId="8" xfId="0" applyFont="1" applyBorder="1">
      <alignment vertical="center"/>
    </xf>
    <xf numFmtId="199" fontId="49" fillId="0" borderId="24" xfId="4673" applyNumberFormat="1" applyFont="1" applyBorder="1">
      <alignment vertical="center"/>
    </xf>
    <xf numFmtId="199" fontId="49" fillId="0" borderId="22" xfId="0" applyNumberFormat="1" applyFont="1" applyFill="1" applyBorder="1" applyAlignment="1" applyProtection="1">
      <alignment horizontal="left" vertical="center"/>
    </xf>
    <xf numFmtId="0" fontId="49" fillId="0" borderId="22" xfId="0" applyFont="1" applyBorder="1" applyAlignment="1">
      <alignment horizontal="center" vertical="center"/>
    </xf>
    <xf numFmtId="219" fontId="49" fillId="0" borderId="22" xfId="0" applyNumberFormat="1" applyFont="1" applyBorder="1">
      <alignment vertical="center"/>
    </xf>
    <xf numFmtId="3" fontId="49" fillId="0" borderId="22" xfId="0" applyNumberFormat="1" applyFont="1" applyBorder="1">
      <alignment vertical="center"/>
    </xf>
    <xf numFmtId="41" fontId="49" fillId="0" borderId="22" xfId="4673" applyFont="1" applyBorder="1" applyAlignment="1">
      <alignment horizontal="left" vertical="center"/>
    </xf>
    <xf numFmtId="0" fontId="49" fillId="0" borderId="22" xfId="0" applyFont="1" applyBorder="1" applyAlignment="1">
      <alignment horizontal="left" vertical="center"/>
    </xf>
    <xf numFmtId="41" fontId="31" fillId="0" borderId="22" xfId="4673" applyFont="1" applyBorder="1" applyAlignment="1">
      <alignment horizontal="center" vertical="center"/>
    </xf>
    <xf numFmtId="41" fontId="49" fillId="0" borderId="16" xfId="4673" applyFont="1" applyBorder="1">
      <alignment vertical="center"/>
    </xf>
    <xf numFmtId="0" fontId="60" fillId="3" borderId="16" xfId="6722" applyFont="1" applyFill="1" applyBorder="1" applyAlignment="1">
      <alignment horizontal="center" vertical="center"/>
    </xf>
    <xf numFmtId="0" fontId="61" fillId="0" borderId="24" xfId="6722" applyFont="1" applyBorder="1">
      <alignment vertical="center"/>
    </xf>
    <xf numFmtId="0" fontId="61" fillId="0" borderId="24" xfId="6722" applyFont="1" applyBorder="1" applyAlignment="1">
      <alignment horizontal="center" vertical="center"/>
    </xf>
    <xf numFmtId="0" fontId="61" fillId="0" borderId="24" xfId="6722" applyFont="1" applyBorder="1" applyAlignment="1">
      <alignment horizontal="right" vertical="center"/>
    </xf>
    <xf numFmtId="0" fontId="61" fillId="0" borderId="22" xfId="6722" applyFont="1" applyBorder="1">
      <alignment vertical="center"/>
    </xf>
    <xf numFmtId="0" fontId="61" fillId="0" borderId="22" xfId="6722" applyFont="1" applyBorder="1" applyAlignment="1">
      <alignment horizontal="center" vertical="center"/>
    </xf>
    <xf numFmtId="0" fontId="61" fillId="0" borderId="22" xfId="6722" applyFont="1" applyBorder="1" applyAlignment="1">
      <alignment horizontal="right" vertical="center"/>
    </xf>
    <xf numFmtId="3" fontId="61" fillId="0" borderId="22" xfId="6722" applyNumberFormat="1" applyFont="1" applyBorder="1" applyAlignment="1">
      <alignment horizontal="right" vertical="center"/>
    </xf>
    <xf numFmtId="4" fontId="61" fillId="0" borderId="22" xfId="6722" applyNumberFormat="1" applyFont="1" applyBorder="1" applyAlignment="1">
      <alignment horizontal="right" vertical="center"/>
    </xf>
    <xf numFmtId="0" fontId="61" fillId="0" borderId="24" xfId="6728" applyFont="1" applyBorder="1">
      <alignment vertical="center"/>
    </xf>
    <xf numFmtId="0" fontId="61" fillId="0" borderId="24" xfId="6728" applyFont="1" applyBorder="1" applyAlignment="1">
      <alignment horizontal="center" vertical="center"/>
    </xf>
    <xf numFmtId="0" fontId="61" fillId="0" borderId="24" xfId="6728" applyFont="1" applyBorder="1" applyAlignment="1">
      <alignment horizontal="right" vertical="center"/>
    </xf>
    <xf numFmtId="3" fontId="61" fillId="0" borderId="24" xfId="6728" applyNumberFormat="1" applyFont="1" applyBorder="1" applyAlignment="1">
      <alignment horizontal="right" vertical="center"/>
    </xf>
    <xf numFmtId="4" fontId="61" fillId="0" borderId="24" xfId="6728" applyNumberFormat="1" applyFont="1" applyBorder="1" applyAlignment="1">
      <alignment horizontal="right" vertical="center"/>
    </xf>
    <xf numFmtId="0" fontId="61" fillId="0" borderId="22" xfId="6728" applyFont="1" applyBorder="1">
      <alignment vertical="center"/>
    </xf>
    <xf numFmtId="0" fontId="61" fillId="0" borderId="22" xfId="6728" applyFont="1" applyBorder="1" applyAlignment="1">
      <alignment horizontal="center" vertical="center"/>
    </xf>
    <xf numFmtId="0" fontId="61" fillId="0" borderId="22" xfId="6728" applyFont="1" applyBorder="1" applyAlignment="1">
      <alignment horizontal="right" vertical="center"/>
    </xf>
    <xf numFmtId="3" fontId="61" fillId="0" borderId="22" xfId="6728" applyNumberFormat="1" applyFont="1" applyBorder="1" applyAlignment="1">
      <alignment horizontal="right" vertical="center"/>
    </xf>
    <xf numFmtId="4" fontId="61" fillId="0" borderId="22" xfId="6728" applyNumberFormat="1" applyFont="1" applyBorder="1" applyAlignment="1">
      <alignment horizontal="right" vertical="center"/>
    </xf>
    <xf numFmtId="0" fontId="61" fillId="0" borderId="24" xfId="6729" applyFont="1" applyBorder="1">
      <alignment vertical="center"/>
    </xf>
    <xf numFmtId="0" fontId="61" fillId="0" borderId="24" xfId="6729" applyFont="1" applyBorder="1" applyAlignment="1">
      <alignment horizontal="center" vertical="center"/>
    </xf>
    <xf numFmtId="0" fontId="61" fillId="0" borderId="24" xfId="6729" applyFont="1" applyBorder="1" applyAlignment="1">
      <alignment horizontal="right" vertical="center"/>
    </xf>
    <xf numFmtId="3" fontId="61" fillId="0" borderId="24" xfId="6729" applyNumberFormat="1" applyFont="1" applyBorder="1" applyAlignment="1">
      <alignment horizontal="right" vertical="center"/>
    </xf>
    <xf numFmtId="0" fontId="61" fillId="0" borderId="22" xfId="6729" applyFont="1" applyBorder="1">
      <alignment vertical="center"/>
    </xf>
    <xf numFmtId="0" fontId="61" fillId="0" borderId="22" xfId="6729" applyFont="1" applyBorder="1" applyAlignment="1">
      <alignment horizontal="center" vertical="center"/>
    </xf>
    <xf numFmtId="0" fontId="61" fillId="0" borderId="22" xfId="6729" applyFont="1" applyBorder="1" applyAlignment="1">
      <alignment horizontal="right" vertical="center"/>
    </xf>
    <xf numFmtId="3" fontId="61" fillId="0" borderId="22" xfId="6729" applyNumberFormat="1" applyFont="1" applyBorder="1" applyAlignment="1">
      <alignment horizontal="right" vertical="center"/>
    </xf>
    <xf numFmtId="4" fontId="61" fillId="0" borderId="22" xfId="6729" applyNumberFormat="1" applyFont="1" applyBorder="1" applyAlignment="1">
      <alignment horizontal="right" vertical="center"/>
    </xf>
    <xf numFmtId="4" fontId="61" fillId="0" borderId="24" xfId="6729" applyNumberFormat="1" applyFont="1" applyBorder="1" applyAlignment="1">
      <alignment horizontal="right" vertical="center"/>
    </xf>
    <xf numFmtId="0" fontId="61" fillId="0" borderId="24" xfId="4218" applyFont="1" applyBorder="1">
      <alignment vertical="center"/>
    </xf>
    <xf numFmtId="0" fontId="61" fillId="0" borderId="24" xfId="4218" applyFont="1" applyBorder="1" applyAlignment="1">
      <alignment horizontal="center" vertical="center"/>
    </xf>
    <xf numFmtId="0" fontId="61" fillId="0" borderId="24" xfId="4218" applyFont="1" applyBorder="1" applyAlignment="1">
      <alignment horizontal="right" vertical="center"/>
    </xf>
    <xf numFmtId="3" fontId="61" fillId="0" borderId="24" xfId="4218" applyNumberFormat="1" applyFont="1" applyBorder="1" applyAlignment="1">
      <alignment horizontal="right" vertical="center"/>
    </xf>
    <xf numFmtId="4" fontId="61" fillId="0" borderId="24" xfId="4218" applyNumberFormat="1" applyFont="1" applyBorder="1" applyAlignment="1">
      <alignment horizontal="right" vertical="center"/>
    </xf>
    <xf numFmtId="0" fontId="61" fillId="0" borderId="22" xfId="4218" applyFont="1" applyBorder="1">
      <alignment vertical="center"/>
    </xf>
    <xf numFmtId="0" fontId="61" fillId="0" borderId="22" xfId="4218" applyFont="1" applyBorder="1" applyAlignment="1">
      <alignment horizontal="center" vertical="center"/>
    </xf>
    <xf numFmtId="0" fontId="61" fillId="0" borderId="22" xfId="4218" applyFont="1" applyBorder="1" applyAlignment="1">
      <alignment horizontal="right" vertical="center"/>
    </xf>
    <xf numFmtId="4" fontId="61" fillId="0" borderId="22" xfId="4218" applyNumberFormat="1" applyFont="1" applyBorder="1" applyAlignment="1">
      <alignment horizontal="right" vertical="center"/>
    </xf>
    <xf numFmtId="3" fontId="61" fillId="0" borderId="22" xfId="4218" applyNumberFormat="1" applyFont="1" applyBorder="1" applyAlignment="1">
      <alignment horizontal="right" vertical="center"/>
    </xf>
    <xf numFmtId="0" fontId="61" fillId="0" borderId="26" xfId="4218" applyFont="1" applyBorder="1">
      <alignment vertical="center"/>
    </xf>
    <xf numFmtId="0" fontId="61" fillId="0" borderId="26" xfId="4218" applyFont="1" applyBorder="1" applyAlignment="1">
      <alignment horizontal="center" vertical="center"/>
    </xf>
    <xf numFmtId="3" fontId="61" fillId="0" borderId="26" xfId="4218" applyNumberFormat="1" applyFont="1" applyBorder="1" applyAlignment="1">
      <alignment horizontal="right" vertical="center"/>
    </xf>
    <xf numFmtId="0" fontId="61" fillId="0" borderId="26" xfId="4218" applyFont="1" applyBorder="1" applyAlignment="1">
      <alignment horizontal="right" vertical="center"/>
    </xf>
    <xf numFmtId="0" fontId="49" fillId="0" borderId="20" xfId="0" applyFont="1" applyBorder="1" applyAlignment="1">
      <alignment horizontal="center" vertical="center"/>
    </xf>
    <xf numFmtId="41" fontId="31" fillId="0" borderId="26" xfId="4673" applyFont="1" applyBorder="1" applyAlignment="1">
      <alignment horizontal="center" vertical="center"/>
    </xf>
    <xf numFmtId="2" fontId="49" fillId="0" borderId="24" xfId="4675" applyNumberFormat="1" applyFont="1" applyFill="1" applyBorder="1" applyAlignment="1">
      <alignment horizontal="center" vertical="center" wrapText="1"/>
    </xf>
    <xf numFmtId="0" fontId="51" fillId="0" borderId="24" xfId="4675" applyFont="1" applyFill="1" applyBorder="1" applyAlignment="1">
      <alignment horizontal="left" vertical="center" wrapText="1"/>
    </xf>
    <xf numFmtId="0" fontId="53" fillId="0" borderId="35" xfId="0" applyFont="1" applyBorder="1" applyAlignment="1">
      <alignment horizontal="center" vertical="center"/>
    </xf>
    <xf numFmtId="0" fontId="53" fillId="0" borderId="0" xfId="0" applyFont="1" applyBorder="1" applyAlignment="1">
      <alignment horizontal="center" vertical="center"/>
    </xf>
    <xf numFmtId="0" fontId="53" fillId="0" borderId="11" xfId="0" applyFont="1" applyBorder="1" applyAlignment="1">
      <alignment horizontal="center" vertical="center"/>
    </xf>
    <xf numFmtId="0" fontId="55" fillId="3" borderId="17" xfId="0" applyFont="1" applyFill="1" applyBorder="1" applyAlignment="1">
      <alignment horizontal="center" vertical="center"/>
    </xf>
    <xf numFmtId="0" fontId="55" fillId="3" borderId="18" xfId="0" applyFont="1" applyFill="1" applyBorder="1" applyAlignment="1">
      <alignment horizontal="center" vertical="center"/>
    </xf>
    <xf numFmtId="0" fontId="55" fillId="3" borderId="19" xfId="0" applyFont="1" applyFill="1" applyBorder="1" applyAlignment="1">
      <alignment horizontal="center" vertical="center"/>
    </xf>
    <xf numFmtId="0" fontId="55" fillId="0" borderId="14" xfId="0" applyFont="1" applyBorder="1" applyAlignment="1">
      <alignment horizontal="center" vertical="center" textRotation="255"/>
    </xf>
    <xf numFmtId="0" fontId="55" fillId="0" borderId="7" xfId="0" applyFont="1" applyBorder="1" applyAlignment="1">
      <alignment horizontal="center" vertical="center" textRotation="255"/>
    </xf>
    <xf numFmtId="0" fontId="55" fillId="0" borderId="14" xfId="0" applyFont="1" applyBorder="1" applyAlignment="1">
      <alignment horizontal="center" vertical="center" shrinkToFit="1"/>
    </xf>
    <xf numFmtId="0" fontId="55" fillId="0" borderId="7" xfId="0" applyFont="1" applyBorder="1" applyAlignment="1">
      <alignment horizontal="center" vertical="center" shrinkToFit="1"/>
    </xf>
    <xf numFmtId="41" fontId="55" fillId="0" borderId="10" xfId="4172" applyNumberFormat="1" applyFont="1" applyBorder="1" applyAlignment="1">
      <alignment horizontal="center" vertical="center" shrinkToFit="1"/>
    </xf>
    <xf numFmtId="41" fontId="55" fillId="0" borderId="14" xfId="4172" applyNumberFormat="1" applyFont="1" applyBorder="1" applyAlignment="1">
      <alignment horizontal="center" vertical="center" shrinkToFit="1"/>
    </xf>
    <xf numFmtId="41" fontId="55" fillId="0" borderId="7" xfId="4172" applyNumberFormat="1" applyFont="1" applyBorder="1" applyAlignment="1">
      <alignment horizontal="center" vertical="center" shrinkToFit="1"/>
    </xf>
    <xf numFmtId="0" fontId="55" fillId="0" borderId="10" xfId="0" applyFont="1" applyBorder="1" applyAlignment="1">
      <alignment horizontal="center" vertical="center" shrinkToFit="1"/>
    </xf>
    <xf numFmtId="0" fontId="54" fillId="0" borderId="28" xfId="0" applyFont="1" applyBorder="1" applyAlignment="1">
      <alignment horizontal="left" vertical="center"/>
    </xf>
    <xf numFmtId="0" fontId="55" fillId="3" borderId="13" xfId="0" applyFont="1" applyFill="1" applyBorder="1" applyAlignment="1">
      <alignment horizontal="center" vertical="center"/>
    </xf>
    <xf numFmtId="0" fontId="55" fillId="3" borderId="28" xfId="0" applyFont="1" applyFill="1" applyBorder="1" applyAlignment="1">
      <alignment horizontal="center" vertical="center"/>
    </xf>
    <xf numFmtId="0" fontId="55" fillId="3" borderId="8" xfId="0" applyFont="1" applyFill="1" applyBorder="1" applyAlignment="1">
      <alignment horizontal="center" vertical="center"/>
    </xf>
    <xf numFmtId="0" fontId="55" fillId="0" borderId="17" xfId="0" applyFont="1" applyBorder="1" applyAlignment="1">
      <alignment horizontal="center" vertical="center"/>
    </xf>
    <xf numFmtId="0" fontId="55" fillId="0" borderId="18" xfId="0" applyFont="1" applyBorder="1" applyAlignment="1">
      <alignment horizontal="center" vertical="center"/>
    </xf>
    <xf numFmtId="0" fontId="55" fillId="0" borderId="19" xfId="0" applyFont="1" applyBorder="1" applyAlignment="1">
      <alignment horizontal="center" vertical="center"/>
    </xf>
    <xf numFmtId="0" fontId="55" fillId="0" borderId="17" xfId="0" applyFont="1" applyFill="1" applyBorder="1" applyAlignment="1">
      <alignment horizontal="center" vertical="center"/>
    </xf>
    <xf numFmtId="0" fontId="55" fillId="0" borderId="18" xfId="0" applyFont="1" applyFill="1" applyBorder="1" applyAlignment="1">
      <alignment horizontal="center" vertical="center"/>
    </xf>
    <xf numFmtId="0" fontId="55" fillId="0" borderId="19" xfId="0" applyFont="1" applyFill="1" applyBorder="1" applyAlignment="1">
      <alignment horizontal="center" vertical="center"/>
    </xf>
    <xf numFmtId="199" fontId="50" fillId="0" borderId="0" xfId="0" applyNumberFormat="1" applyFont="1" applyFill="1" applyAlignment="1" applyProtection="1">
      <alignment horizontal="center" vertical="center"/>
    </xf>
    <xf numFmtId="196" fontId="49" fillId="0" borderId="16" xfId="0" applyNumberFormat="1" applyFont="1" applyBorder="1" applyAlignment="1">
      <alignment horizontal="center" vertical="center"/>
    </xf>
    <xf numFmtId="0" fontId="49" fillId="0" borderId="28" xfId="0" applyFont="1" applyBorder="1" applyAlignment="1">
      <alignment horizontal="left" vertical="center"/>
    </xf>
    <xf numFmtId="0" fontId="60" fillId="3" borderId="16" xfId="6722" applyFont="1" applyFill="1" applyBorder="1" applyAlignment="1">
      <alignment horizontal="center" vertical="center"/>
    </xf>
    <xf numFmtId="0" fontId="61" fillId="0" borderId="16" xfId="6729" applyFont="1" applyBorder="1" applyAlignment="1">
      <alignment horizontal="left" vertical="center"/>
    </xf>
    <xf numFmtId="0" fontId="50" fillId="0" borderId="0" xfId="0" applyFont="1" applyAlignment="1">
      <alignment horizontal="center" vertical="center"/>
    </xf>
    <xf numFmtId="0" fontId="61" fillId="0" borderId="16" xfId="6722" applyFont="1" applyBorder="1" applyAlignment="1">
      <alignment horizontal="left" vertical="center"/>
    </xf>
    <xf numFmtId="0" fontId="61" fillId="0" borderId="16" xfId="4218" applyFont="1" applyBorder="1" applyAlignment="1">
      <alignment horizontal="left" vertical="center"/>
    </xf>
    <xf numFmtId="0" fontId="61" fillId="0" borderId="16" xfId="6728" applyFont="1" applyBorder="1" applyAlignment="1">
      <alignment horizontal="left" vertical="center"/>
    </xf>
    <xf numFmtId="0" fontId="50" fillId="0" borderId="0" xfId="4675" applyFont="1" applyFill="1" applyBorder="1" applyAlignment="1">
      <alignment horizontal="center" vertical="center"/>
    </xf>
    <xf numFmtId="0" fontId="31" fillId="0" borderId="28" xfId="4675" applyFont="1" applyFill="1" applyBorder="1" applyAlignment="1">
      <alignment horizontal="left" vertical="center"/>
    </xf>
    <xf numFmtId="0" fontId="51" fillId="3" borderId="16" xfId="6723" applyFont="1" applyFill="1" applyBorder="1" applyAlignment="1">
      <alignment horizontal="center" vertical="center"/>
    </xf>
    <xf numFmtId="0" fontId="49" fillId="3" borderId="16" xfId="6723" applyFont="1" applyFill="1" applyBorder="1" applyAlignment="1">
      <alignment horizontal="center" vertical="center"/>
    </xf>
    <xf numFmtId="218" fontId="51" fillId="3" borderId="16" xfId="6724" applyNumberFormat="1" applyFont="1" applyFill="1" applyBorder="1" applyAlignment="1">
      <alignment horizontal="center" vertical="center"/>
    </xf>
    <xf numFmtId="218" fontId="49" fillId="3" borderId="16" xfId="6723" applyNumberFormat="1" applyFont="1" applyFill="1" applyBorder="1" applyAlignment="1">
      <alignment horizontal="center" vertical="center"/>
    </xf>
    <xf numFmtId="199" fontId="49" fillId="0" borderId="28" xfId="0" applyNumberFormat="1" applyFont="1" applyBorder="1" applyAlignment="1">
      <alignment horizontal="left" vertical="center"/>
    </xf>
  </cellXfs>
  <cellStyles count="6730">
    <cellStyle name="_x0001_" xfId="1"/>
    <cellStyle name="          _x000d__x000a_386grabber=vga.3gr_x000d__x000a_" xfId="2"/>
    <cellStyle name="&quot;" xfId="4"/>
    <cellStyle name="#" xfId="5"/>
    <cellStyle name="#,##0" xfId="6"/>
    <cellStyle name="#,##0.0" xfId="7"/>
    <cellStyle name="#,##0.00" xfId="8"/>
    <cellStyle name="#,##0.000" xfId="9"/>
    <cellStyle name="#,##0_08.우주센타개발사업 계약,착공" xfId="10"/>
    <cellStyle name="#_cost9702" xfId="23"/>
    <cellStyle name="#_cost9702 (2)" xfId="24"/>
    <cellStyle name="#_cost9702 (2)_계통도 (2)" xfId="25"/>
    <cellStyle name="#_cost9702 (2)_계통도 (2)_계통도 " xfId="26"/>
    <cellStyle name="#_cost9702 (2)_계통도 (2)_순천 지장이전(2002)1순기" xfId="27"/>
    <cellStyle name="#_cost9702 (2)_계통도 (2)_순천 지장이전(2002)1순기_정산2" xfId="28"/>
    <cellStyle name="#_cost9702 (2)_계통도 (2)_정산2" xfId="29"/>
    <cellStyle name="#_cost9702 (2)_공사비예산서" xfId="30"/>
    <cellStyle name="#_cost9702 (2)_공사비예산서 (2)" xfId="31"/>
    <cellStyle name="#_cost9702 (2)_공사비예산서 (2)_계통도 " xfId="32"/>
    <cellStyle name="#_cost9702 (2)_공사비예산서 (2)_순천 지장이전(2002)1순기" xfId="33"/>
    <cellStyle name="#_cost9702 (2)_공사비예산서 (2)_순천 지장이전(2002)1순기_정산2" xfId="34"/>
    <cellStyle name="#_cost9702 (2)_공사비예산서 (2)_정산2" xfId="35"/>
    <cellStyle name="#_cost9702 (2)_공사비예산서_계통도 " xfId="36"/>
    <cellStyle name="#_cost9702 (2)_공사비예산서_순천 지장이전(2002)1순기" xfId="37"/>
    <cellStyle name="#_cost9702 (2)_공사비예산서_순천 지장이전(2002)1순기_정산2" xfId="38"/>
    <cellStyle name="#_cost9702 (2)_공사비예산서_정산2" xfId="39"/>
    <cellStyle name="#_cost9702 (2)_예정공정표 (2)" xfId="40"/>
    <cellStyle name="#_cost9702 (2)_예정공정표 (2)_계통도 " xfId="41"/>
    <cellStyle name="#_cost9702 (2)_예정공정표 (2)_순천 지장이전(2002)1순기" xfId="42"/>
    <cellStyle name="#_cost9702 (2)_예정공정표 (2)_순천 지장이전(2002)1순기_정산2" xfId="43"/>
    <cellStyle name="#_cost9702 (2)_예정공정표 (2)_정산2" xfId="44"/>
    <cellStyle name="#_cost9702 (2)_주요자재" xfId="45"/>
    <cellStyle name="#_cost9702 (2)_주요자재_계통도 " xfId="46"/>
    <cellStyle name="#_cost9702 (2)_주요자재_순천 지장이전(2002)1순기" xfId="47"/>
    <cellStyle name="#_cost9702 (2)_주요자재_순천 지장이전(2002)1순기_정산2" xfId="48"/>
    <cellStyle name="#_cost9702 (2)_주요자재_정산2" xfId="49"/>
    <cellStyle name="#_cost9702_순천 지장이전(2002)1순기" xfId="50"/>
    <cellStyle name="#_cost9702_순천 지장이전(2002)1순기_정산2" xfId="51"/>
    <cellStyle name="#_cost9702_정산2" xfId="52"/>
    <cellStyle name="#_예정공정표" xfId="11"/>
    <cellStyle name="#_예정공정표_계통도 " xfId="12"/>
    <cellStyle name="#_예정공정표_순천 지장이전(2002)1순기" xfId="13"/>
    <cellStyle name="#_예정공정표_순천 지장이전(2002)1순기_정산2" xfId="14"/>
    <cellStyle name="#_예정공정표_정산2" xfId="15"/>
    <cellStyle name="#_품셈" xfId="16"/>
    <cellStyle name="#_품셈 " xfId="17"/>
    <cellStyle name="#_품셈 (2)" xfId="18"/>
    <cellStyle name="#_품셈_계통도 " xfId="19"/>
    <cellStyle name="#_품셈_순천 지장이전(2002)1순기" xfId="20"/>
    <cellStyle name="#_품셈_순천 지장이전(2002)1순기_정산2" xfId="21"/>
    <cellStyle name="#_품셈_정산2" xfId="22"/>
    <cellStyle name="$" xfId="53"/>
    <cellStyle name="_x0004__x0004__x0019__x001b__x0004_$_x0010__x0010__x0008__x0001_" xfId="54"/>
    <cellStyle name="$_db진흥" xfId="57"/>
    <cellStyle name="$_SE40" xfId="58"/>
    <cellStyle name="$_견적2" xfId="55"/>
    <cellStyle name="$_기아" xfId="56"/>
    <cellStyle name="(1)" xfId="4697"/>
    <cellStyle name=";;;" xfId="59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60"/>
    <cellStyle name="??&amp;O?&amp;H?_x0008__x000f__x0007_?_x0007__x0001__x0001_" xfId="62"/>
    <cellStyle name="??&amp;O?&amp;H?_x0008_??_x0007__x0001__x0001_" xfId="63"/>
    <cellStyle name="??&amp;쏗?뷐9_x0008__x0011__x0007_?_x0007__x0001__x0001_" xfId="61"/>
    <cellStyle name="?W?_laroux" xfId="64"/>
    <cellStyle name="]_^[꺞_x0008_?" xfId="65"/>
    <cellStyle name="_(11-6)2001중장기계획(총괄)1" xfId="66"/>
    <cellStyle name="_(11-6)2001중장기계획(총괄)1_간판41000" xfId="67"/>
    <cellStyle name="_(11-6)2001중장기계획(총괄)1_간판41000(수정)" xfId="68"/>
    <cellStyle name="_(11-6)2001중장기계획(총괄)1_관망정비기본계획(1차)" xfId="69"/>
    <cellStyle name="_(11-6)2001중장기계획(총괄)1_관망정비기본계획(1차)_간판41000" xfId="70"/>
    <cellStyle name="_(11-6)2001중장기계획(총괄)1_관망정비기본계획(1차)_간판41000(수정)" xfId="71"/>
    <cellStyle name="_(11-6)2001중장기계획(총괄)1_관망정비기본계획(1차)_사천읍사장 간판" xfId="72"/>
    <cellStyle name="_(11-6)2001중장기계획(총괄)1_관망정비기본계획(1차)_사천읍사장 간판 외부도장(수정)" xfId="73"/>
    <cellStyle name="_(11-6)2001중장기계획(총괄)1_관망정비기본계획(1차)_운문자인옥상방수공사(수자원)" xfId="74"/>
    <cellStyle name="_(11-6)2001중장기계획(총괄)1_사천읍사장 간판" xfId="75"/>
    <cellStyle name="_(11-6)2001중장기계획(총괄)1_사천읍사장 간판 외부도장(수정)" xfId="76"/>
    <cellStyle name="_(11-6)2001중장기계획(총괄)1_운문자인옥상방수공사(수자원)" xfId="77"/>
    <cellStyle name="_(11-6)2001중장기계획(총괄)1_전기설비유지보수공사" xfId="78"/>
    <cellStyle name="_(11-6)2001중장기계획(총괄)1_전기설비유지보수공사_간판41000" xfId="79"/>
    <cellStyle name="_(11-6)2001중장기계획(총괄)1_전기설비유지보수공사_간판41000(수정)" xfId="80"/>
    <cellStyle name="_(11-6)2001중장기계획(총괄)1_전기설비유지보수공사_관망정비기본계획(1차)" xfId="81"/>
    <cellStyle name="_(11-6)2001중장기계획(총괄)1_전기설비유지보수공사_관망정비기본계획(1차)_간판41000" xfId="82"/>
    <cellStyle name="_(11-6)2001중장기계획(총괄)1_전기설비유지보수공사_관망정비기본계획(1차)_간판41000(수정)" xfId="83"/>
    <cellStyle name="_(11-6)2001중장기계획(총괄)1_전기설비유지보수공사_관망정비기본계획(1차)_사천읍사장 간판" xfId="84"/>
    <cellStyle name="_(11-6)2001중장기계획(총괄)1_전기설비유지보수공사_관망정비기본계획(1차)_사천읍사장 간판 외부도장(수정)" xfId="85"/>
    <cellStyle name="_(11-6)2001중장기계획(총괄)1_전기설비유지보수공사_관망정비기본계획(1차)_운문자인옥상방수공사(수자원)" xfId="86"/>
    <cellStyle name="_(11-6)2001중장기계획(총괄)1_전기설비유지보수공사_사천읍사장 간판" xfId="87"/>
    <cellStyle name="_(11-6)2001중장기계획(총괄)1_전기설비유지보수공사_사천읍사장 간판 외부도장(수정)" xfId="88"/>
    <cellStyle name="_(11-6)2001중장기계획(총괄)1_전기설비유지보수공사_운문자인옥상방수공사(수자원)" xfId="89"/>
    <cellStyle name="_(11-6)2001중장기계획(총괄)1_참조(정한상)" xfId="90"/>
    <cellStyle name="_(11-6)2001중장기계획(총괄)1_참조(정한상)_간판41000" xfId="91"/>
    <cellStyle name="_(11-6)2001중장기계획(총괄)1_참조(정한상)_간판41000(수정)" xfId="92"/>
    <cellStyle name="_(11-6)2001중장기계획(총괄)1_참조(정한상)_관망정비기본계획(1차)" xfId="93"/>
    <cellStyle name="_(11-6)2001중장기계획(총괄)1_참조(정한상)_관망정비기본계획(1차)_간판41000" xfId="94"/>
    <cellStyle name="_(11-6)2001중장기계획(총괄)1_참조(정한상)_관망정비기본계획(1차)_간판41000(수정)" xfId="95"/>
    <cellStyle name="_(11-6)2001중장기계획(총괄)1_참조(정한상)_관망정비기본계획(1차)_사천읍사장 간판" xfId="96"/>
    <cellStyle name="_(11-6)2001중장기계획(총괄)1_참조(정한상)_관망정비기본계획(1차)_사천읍사장 간판 외부도장(수정)" xfId="97"/>
    <cellStyle name="_(11-6)2001중장기계획(총괄)1_참조(정한상)_관망정비기본계획(1차)_운문자인옥상방수공사(수자원)" xfId="98"/>
    <cellStyle name="_(11-6)2001중장기계획(총괄)1_참조(정한상)_사천읍사장 간판" xfId="99"/>
    <cellStyle name="_(11-6)2001중장기계획(총괄)1_참조(정한상)_사천읍사장 간판 외부도장(수정)" xfId="100"/>
    <cellStyle name="_(11-6)2001중장기계획(총괄)1_참조(정한상)_운문자인옥상방수공사(수자원)" xfId="101"/>
    <cellStyle name="_(상반기정산)" xfId="102"/>
    <cellStyle name="_~MF2110" xfId="103"/>
    <cellStyle name="_~MF2110_간판41000" xfId="104"/>
    <cellStyle name="_~MF2110_간판41000(수정)" xfId="105"/>
    <cellStyle name="_~MF2110_관망정비기본계획(1차)" xfId="106"/>
    <cellStyle name="_~MF2110_관망정비기본계획(1차)_간판41000" xfId="107"/>
    <cellStyle name="_~MF2110_관망정비기본계획(1차)_간판41000(수정)" xfId="108"/>
    <cellStyle name="_~MF2110_관망정비기본계획(1차)_사천읍사장 간판" xfId="109"/>
    <cellStyle name="_~MF2110_관망정비기본계획(1차)_사천읍사장 간판 외부도장(수정)" xfId="110"/>
    <cellStyle name="_~MF2110_관망정비기본계획(1차)_운문자인옥상방수공사(수자원)" xfId="111"/>
    <cellStyle name="_~MF2110_사천읍사장 간판" xfId="112"/>
    <cellStyle name="_~MF2110_사천읍사장 간판 외부도장(수정)" xfId="113"/>
    <cellStyle name="_~MF2110_운문자인옥상방수공사(수자원)" xfId="114"/>
    <cellStyle name="_~MF2110_전기설비유지보수공사" xfId="115"/>
    <cellStyle name="_~MF2110_전기설비유지보수공사_간판41000" xfId="116"/>
    <cellStyle name="_~MF2110_전기설비유지보수공사_간판41000(수정)" xfId="117"/>
    <cellStyle name="_~MF2110_전기설비유지보수공사_관망정비기본계획(1차)" xfId="118"/>
    <cellStyle name="_~MF2110_전기설비유지보수공사_관망정비기본계획(1차)_간판41000" xfId="119"/>
    <cellStyle name="_~MF2110_전기설비유지보수공사_관망정비기본계획(1차)_간판41000(수정)" xfId="120"/>
    <cellStyle name="_~MF2110_전기설비유지보수공사_관망정비기본계획(1차)_사천읍사장 간판" xfId="121"/>
    <cellStyle name="_~MF2110_전기설비유지보수공사_관망정비기본계획(1차)_사천읍사장 간판 외부도장(수정)" xfId="122"/>
    <cellStyle name="_~MF2110_전기설비유지보수공사_관망정비기본계획(1차)_운문자인옥상방수공사(수자원)" xfId="123"/>
    <cellStyle name="_~MF2110_전기설비유지보수공사_사천읍사장 간판" xfId="124"/>
    <cellStyle name="_~MF2110_전기설비유지보수공사_사천읍사장 간판 외부도장(수정)" xfId="125"/>
    <cellStyle name="_~MF2110_전기설비유지보수공사_운문자인옥상방수공사(수자원)" xfId="126"/>
    <cellStyle name="_~MF2110_참조(정한상)" xfId="127"/>
    <cellStyle name="_~MF2110_참조(정한상)_간판41000" xfId="128"/>
    <cellStyle name="_~MF2110_참조(정한상)_간판41000(수정)" xfId="129"/>
    <cellStyle name="_~MF2110_참조(정한상)_관망정비기본계획(1차)" xfId="130"/>
    <cellStyle name="_~MF2110_참조(정한상)_관망정비기본계획(1차)_간판41000" xfId="131"/>
    <cellStyle name="_~MF2110_참조(정한상)_관망정비기본계획(1차)_간판41000(수정)" xfId="132"/>
    <cellStyle name="_~MF2110_참조(정한상)_관망정비기본계획(1차)_사천읍사장 간판" xfId="133"/>
    <cellStyle name="_~MF2110_참조(정한상)_관망정비기본계획(1차)_사천읍사장 간판 외부도장(수정)" xfId="134"/>
    <cellStyle name="_~MF2110_참조(정한상)_관망정비기본계획(1차)_운문자인옥상방수공사(수자원)" xfId="135"/>
    <cellStyle name="_~MF2110_참조(정한상)_사천읍사장 간판" xfId="136"/>
    <cellStyle name="_~MF2110_참조(정한상)_사천읍사장 간판 외부도장(수정)" xfId="137"/>
    <cellStyle name="_~MF2110_참조(정한상)_운문자인옥상방수공사(수자원)" xfId="138"/>
    <cellStyle name="_~MF373C" xfId="139"/>
    <cellStyle name="_~MF373C_간판41000" xfId="140"/>
    <cellStyle name="_~MF373C_간판41000(수정)" xfId="141"/>
    <cellStyle name="_~MF373C_관망정비기본계획(1차)" xfId="142"/>
    <cellStyle name="_~MF373C_관망정비기본계획(1차)_간판41000" xfId="143"/>
    <cellStyle name="_~MF373C_관망정비기본계획(1차)_간판41000(수정)" xfId="144"/>
    <cellStyle name="_~MF373C_관망정비기본계획(1차)_사천읍사장 간판" xfId="145"/>
    <cellStyle name="_~MF373C_관망정비기본계획(1차)_사천읍사장 간판 외부도장(수정)" xfId="146"/>
    <cellStyle name="_~MF373C_관망정비기본계획(1차)_운문자인옥상방수공사(수자원)" xfId="147"/>
    <cellStyle name="_~MF373C_사천읍사장 간판" xfId="148"/>
    <cellStyle name="_~MF373C_사천읍사장 간판 외부도장(수정)" xfId="149"/>
    <cellStyle name="_~MF373C_운문자인옥상방수공사(수자원)" xfId="150"/>
    <cellStyle name="_~MF373C_전기설비유지보수공사" xfId="151"/>
    <cellStyle name="_~MF373C_전기설비유지보수공사_간판41000" xfId="152"/>
    <cellStyle name="_~MF373C_전기설비유지보수공사_간판41000(수정)" xfId="153"/>
    <cellStyle name="_~MF373C_전기설비유지보수공사_관망정비기본계획(1차)" xfId="154"/>
    <cellStyle name="_~MF373C_전기설비유지보수공사_관망정비기본계획(1차)_간판41000" xfId="155"/>
    <cellStyle name="_~MF373C_전기설비유지보수공사_관망정비기본계획(1차)_간판41000(수정)" xfId="156"/>
    <cellStyle name="_~MF373C_전기설비유지보수공사_관망정비기본계획(1차)_사천읍사장 간판" xfId="157"/>
    <cellStyle name="_~MF373C_전기설비유지보수공사_관망정비기본계획(1차)_사천읍사장 간판 외부도장(수정)" xfId="158"/>
    <cellStyle name="_~MF373C_전기설비유지보수공사_관망정비기본계획(1차)_운문자인옥상방수공사(수자원)" xfId="159"/>
    <cellStyle name="_~MF373C_전기설비유지보수공사_사천읍사장 간판" xfId="160"/>
    <cellStyle name="_~MF373C_전기설비유지보수공사_사천읍사장 간판 외부도장(수정)" xfId="161"/>
    <cellStyle name="_~MF373C_전기설비유지보수공사_운문자인옥상방수공사(수자원)" xfId="162"/>
    <cellStyle name="_~MF373C_참조(정한상)" xfId="163"/>
    <cellStyle name="_~MF373C_참조(정한상)_간판41000" xfId="164"/>
    <cellStyle name="_~MF373C_참조(정한상)_간판41000(수정)" xfId="165"/>
    <cellStyle name="_~MF373C_참조(정한상)_관망정비기본계획(1차)" xfId="166"/>
    <cellStyle name="_~MF373C_참조(정한상)_관망정비기본계획(1차)_간판41000" xfId="167"/>
    <cellStyle name="_~MF373C_참조(정한상)_관망정비기본계획(1차)_간판41000(수정)" xfId="168"/>
    <cellStyle name="_~MF373C_참조(정한상)_관망정비기본계획(1차)_사천읍사장 간판" xfId="169"/>
    <cellStyle name="_~MF373C_참조(정한상)_관망정비기본계획(1차)_사천읍사장 간판 외부도장(수정)" xfId="170"/>
    <cellStyle name="_~MF373C_참조(정한상)_관망정비기본계획(1차)_운문자인옥상방수공사(수자원)" xfId="171"/>
    <cellStyle name="_~MF373C_참조(정한상)_사천읍사장 간판" xfId="172"/>
    <cellStyle name="_~MF373C_참조(정한상)_사천읍사장 간판 외부도장(수정)" xfId="173"/>
    <cellStyle name="_~MF373C_참조(정한상)_운문자인옥상방수공사(수자원)" xfId="174"/>
    <cellStyle name="_0706보령토목비용최종(명기)" xfId="175"/>
    <cellStyle name="_0706보령토목비용최종(명기)_간판41000" xfId="176"/>
    <cellStyle name="_0706보령토목비용최종(명기)_간판41000(수정)" xfId="177"/>
    <cellStyle name="_0706보령토목비용최종(명기)_관망정비기본계획(1차)" xfId="178"/>
    <cellStyle name="_0706보령토목비용최종(명기)_관망정비기본계획(1차)_간판41000" xfId="179"/>
    <cellStyle name="_0706보령토목비용최종(명기)_관망정비기본계획(1차)_간판41000(수정)" xfId="180"/>
    <cellStyle name="_0706보령토목비용최종(명기)_관망정비기본계획(1차)_사천읍사장 간판" xfId="181"/>
    <cellStyle name="_0706보령토목비용최종(명기)_관망정비기본계획(1차)_사천읍사장 간판 외부도장(수정)" xfId="182"/>
    <cellStyle name="_0706보령토목비용최종(명기)_관망정비기본계획(1차)_운문자인옥상방수공사(수자원)" xfId="183"/>
    <cellStyle name="_0706보령토목비용최종(명기)_사천읍사장 간판" xfId="184"/>
    <cellStyle name="_0706보령토목비용최종(명기)_사천읍사장 간판 외부도장(수정)" xfId="185"/>
    <cellStyle name="_0706보령토목비용최종(명기)_운문자인옥상방수공사(수자원)" xfId="186"/>
    <cellStyle name="_08 공사현황(신무림제지)(1)" xfId="187"/>
    <cellStyle name="_1순기" xfId="188"/>
    <cellStyle name="_1순기_08.우주센타개발사업 계약,착공" xfId="189"/>
    <cellStyle name="_1차 설계변경" xfId="190"/>
    <cellStyle name="_1차 설계변경_2004상반기설계변경자료(수기주최종)-" xfId="191"/>
    <cellStyle name="_1차 설계변경_경상보수(1호)실행" xfId="192"/>
    <cellStyle name="_1차 설계변경_경상보수(1호)실행_2004상반기설계변경자료(수기주최종)-" xfId="193"/>
    <cellStyle name="_1차 설계변경_경상보수(1호)실행_경상보수(변경실행)" xfId="194"/>
    <cellStyle name="_1차 설계변경_경상보수(1호)실행_경상보수(변경실행)_2004상반기설계변경자료(수기주최종)-" xfId="195"/>
    <cellStyle name="_1차 설계변경_경상보수(1호)실행_경상보수(변경실행)_설계변경" xfId="196"/>
    <cellStyle name="_1차 설계변경_경상보수(1호)실행_경상보수(변경실행)_착공 및 설계내역" xfId="197"/>
    <cellStyle name="_1차 설계변경_경상보수(1호)실행_설계변경" xfId="198"/>
    <cellStyle name="_1차 설계변경_경상보수(1호)실행_착공 및 설계내역" xfId="199"/>
    <cellStyle name="_1차 설계변경_경상보수2호실행" xfId="200"/>
    <cellStyle name="_1차 설계변경_경상보수2호실행_2004상반기설계변경자료(수기주최종)-" xfId="201"/>
    <cellStyle name="_1차 설계변경_경상보수2호실행_경상보수(변경실행)" xfId="202"/>
    <cellStyle name="_1차 설계변경_경상보수2호실행_경상보수(변경실행)_2004상반기설계변경자료(수기주최종)-" xfId="203"/>
    <cellStyle name="_1차 설계변경_경상보수2호실행_경상보수(변경실행)_설계변경" xfId="204"/>
    <cellStyle name="_1차 설계변경_경상보수2호실행_경상보수(변경실행)_착공 및 설계내역" xfId="205"/>
    <cellStyle name="_1차 설계변경_경상보수2호실행_설계변경" xfId="206"/>
    <cellStyle name="_1차 설계변경_경상보수2호실행_착공 및 설계내역" xfId="207"/>
    <cellStyle name="_1차 설계변경_설계변경" xfId="208"/>
    <cellStyle name="_1차 설계변경_착공 및 설계내역" xfId="209"/>
    <cellStyle name="_1차1회변경" xfId="4698"/>
    <cellStyle name="_1차1회변경_예정공정표" xfId="4699"/>
    <cellStyle name="_2,3단계밸브교체설계서" xfId="210"/>
    <cellStyle name="_2,3단계밸브교체설계서_내역서" xfId="211"/>
    <cellStyle name="_2,3단계밸브교체설계서_내역서(0501인테리어) (version 1)" xfId="212"/>
    <cellStyle name="_2,3단계밸브교체설계서_내역서(1차수정)1" xfId="213"/>
    <cellStyle name="_2,3단계밸브교체설계서_시흥정수장문주교체공사" xfId="214"/>
    <cellStyle name="_2,3단계밸브교체설계서_시흥정수장휀스교체공사" xfId="215"/>
    <cellStyle name="_2001년만" xfId="216"/>
    <cellStyle name="_2001년만_(11-6)2001중장기계획(총괄)1" xfId="217"/>
    <cellStyle name="_2001년만_(11-6)2001중장기계획(총괄)1_간판41000" xfId="218"/>
    <cellStyle name="_2001년만_(11-6)2001중장기계획(총괄)1_간판41000(수정)" xfId="219"/>
    <cellStyle name="_2001년만_(11-6)2001중장기계획(총괄)1_관망정비기본계획(1차)" xfId="220"/>
    <cellStyle name="_2001년만_(11-6)2001중장기계획(총괄)1_관망정비기본계획(1차)_간판41000" xfId="221"/>
    <cellStyle name="_2001년만_(11-6)2001중장기계획(총괄)1_관망정비기본계획(1차)_간판41000(수정)" xfId="222"/>
    <cellStyle name="_2001년만_(11-6)2001중장기계획(총괄)1_관망정비기본계획(1차)_사천읍사장 간판" xfId="223"/>
    <cellStyle name="_2001년만_(11-6)2001중장기계획(총괄)1_관망정비기본계획(1차)_사천읍사장 간판 외부도장(수정)" xfId="224"/>
    <cellStyle name="_2001년만_(11-6)2001중장기계획(총괄)1_관망정비기본계획(1차)_운문자인옥상방수공사(수자원)" xfId="225"/>
    <cellStyle name="_2001년만_(11-6)2001중장기계획(총괄)1_사천읍사장 간판" xfId="226"/>
    <cellStyle name="_2001년만_(11-6)2001중장기계획(총괄)1_사천읍사장 간판 외부도장(수정)" xfId="227"/>
    <cellStyle name="_2001년만_(11-6)2001중장기계획(총괄)1_운문자인옥상방수공사(수자원)" xfId="228"/>
    <cellStyle name="_2001년만_(11-6)2001중장기계획(총괄)1_전기설비유지보수공사" xfId="229"/>
    <cellStyle name="_2001년만_(11-6)2001중장기계획(총괄)1_전기설비유지보수공사_간판41000" xfId="230"/>
    <cellStyle name="_2001년만_(11-6)2001중장기계획(총괄)1_전기설비유지보수공사_간판41000(수정)" xfId="231"/>
    <cellStyle name="_2001년만_(11-6)2001중장기계획(총괄)1_전기설비유지보수공사_관망정비기본계획(1차)" xfId="232"/>
    <cellStyle name="_2001년만_(11-6)2001중장기계획(총괄)1_전기설비유지보수공사_관망정비기본계획(1차)_간판41000" xfId="233"/>
    <cellStyle name="_2001년만_(11-6)2001중장기계획(총괄)1_전기설비유지보수공사_관망정비기본계획(1차)_간판41000(수정)" xfId="234"/>
    <cellStyle name="_2001년만_(11-6)2001중장기계획(총괄)1_전기설비유지보수공사_관망정비기본계획(1차)_사천읍사장 간판" xfId="235"/>
    <cellStyle name="_2001년만_(11-6)2001중장기계획(총괄)1_전기설비유지보수공사_관망정비기본계획(1차)_사천읍사장 간판 외부도장(수정)" xfId="236"/>
    <cellStyle name="_2001년만_(11-6)2001중장기계획(총괄)1_전기설비유지보수공사_관망정비기본계획(1차)_운문자인옥상방수공사(수자원)" xfId="237"/>
    <cellStyle name="_2001년만_(11-6)2001중장기계획(총괄)1_전기설비유지보수공사_사천읍사장 간판" xfId="238"/>
    <cellStyle name="_2001년만_(11-6)2001중장기계획(총괄)1_전기설비유지보수공사_사천읍사장 간판 외부도장(수정)" xfId="239"/>
    <cellStyle name="_2001년만_(11-6)2001중장기계획(총괄)1_전기설비유지보수공사_운문자인옥상방수공사(수자원)" xfId="240"/>
    <cellStyle name="_2001년만_(11-6)2001중장기계획(총괄)1_참조(정한상)" xfId="241"/>
    <cellStyle name="_2001년만_(11-6)2001중장기계획(총괄)1_참조(정한상)_간판41000" xfId="242"/>
    <cellStyle name="_2001년만_(11-6)2001중장기계획(총괄)1_참조(정한상)_간판41000(수정)" xfId="243"/>
    <cellStyle name="_2001년만_(11-6)2001중장기계획(총괄)1_참조(정한상)_관망정비기본계획(1차)" xfId="244"/>
    <cellStyle name="_2001년만_(11-6)2001중장기계획(총괄)1_참조(정한상)_관망정비기본계획(1차)_간판41000" xfId="245"/>
    <cellStyle name="_2001년만_(11-6)2001중장기계획(총괄)1_참조(정한상)_관망정비기본계획(1차)_간판41000(수정)" xfId="246"/>
    <cellStyle name="_2001년만_(11-6)2001중장기계획(총괄)1_참조(정한상)_관망정비기본계획(1차)_사천읍사장 간판" xfId="247"/>
    <cellStyle name="_2001년만_(11-6)2001중장기계획(총괄)1_참조(정한상)_관망정비기본계획(1차)_사천읍사장 간판 외부도장(수정)" xfId="248"/>
    <cellStyle name="_2001년만_(11-6)2001중장기계획(총괄)1_참조(정한상)_관망정비기본계획(1차)_운문자인옥상방수공사(수자원)" xfId="249"/>
    <cellStyle name="_2001년만_(11-6)2001중장기계획(총괄)1_참조(정한상)_사천읍사장 간판" xfId="250"/>
    <cellStyle name="_2001년만_(11-6)2001중장기계획(총괄)1_참조(정한상)_사천읍사장 간판 외부도장(수정)" xfId="251"/>
    <cellStyle name="_2001년만_(11-6)2001중장기계획(총괄)1_참조(정한상)_운문자인옥상방수공사(수자원)" xfId="252"/>
    <cellStyle name="_2001년만_~MF1128" xfId="253"/>
    <cellStyle name="_2001년만_~MF1128_(11-6)2001중장기계획(총괄)1" xfId="254"/>
    <cellStyle name="_2001년만_~MF1128_(11-6)2001중장기계획(총괄)1_간판41000" xfId="255"/>
    <cellStyle name="_2001년만_~MF1128_(11-6)2001중장기계획(총괄)1_간판41000(수정)" xfId="256"/>
    <cellStyle name="_2001년만_~MF1128_(11-6)2001중장기계획(총괄)1_관망정비기본계획(1차)" xfId="257"/>
    <cellStyle name="_2001년만_~MF1128_(11-6)2001중장기계획(총괄)1_관망정비기본계획(1차)_간판41000" xfId="258"/>
    <cellStyle name="_2001년만_~MF1128_(11-6)2001중장기계획(총괄)1_관망정비기본계획(1차)_간판41000(수정)" xfId="259"/>
    <cellStyle name="_2001년만_~MF1128_(11-6)2001중장기계획(총괄)1_관망정비기본계획(1차)_사천읍사장 간판" xfId="260"/>
    <cellStyle name="_2001년만_~MF1128_(11-6)2001중장기계획(총괄)1_관망정비기본계획(1차)_사천읍사장 간판 외부도장(수정)" xfId="261"/>
    <cellStyle name="_2001년만_~MF1128_(11-6)2001중장기계획(총괄)1_관망정비기본계획(1차)_운문자인옥상방수공사(수자원)" xfId="262"/>
    <cellStyle name="_2001년만_~MF1128_(11-6)2001중장기계획(총괄)1_사천읍사장 간판" xfId="263"/>
    <cellStyle name="_2001년만_~MF1128_(11-6)2001중장기계획(총괄)1_사천읍사장 간판 외부도장(수정)" xfId="264"/>
    <cellStyle name="_2001년만_~MF1128_(11-6)2001중장기계획(총괄)1_운문자인옥상방수공사(수자원)" xfId="265"/>
    <cellStyle name="_2001년만_~MF1128_(11-6)2001중장기계획(총괄)1_전기설비유지보수공사" xfId="266"/>
    <cellStyle name="_2001년만_~MF1128_(11-6)2001중장기계획(총괄)1_전기설비유지보수공사_간판41000" xfId="267"/>
    <cellStyle name="_2001년만_~MF1128_(11-6)2001중장기계획(총괄)1_전기설비유지보수공사_간판41000(수정)" xfId="268"/>
    <cellStyle name="_2001년만_~MF1128_(11-6)2001중장기계획(총괄)1_전기설비유지보수공사_관망정비기본계획(1차)" xfId="269"/>
    <cellStyle name="_2001년만_~MF1128_(11-6)2001중장기계획(총괄)1_전기설비유지보수공사_관망정비기본계획(1차)_간판41000" xfId="270"/>
    <cellStyle name="_2001년만_~MF1128_(11-6)2001중장기계획(총괄)1_전기설비유지보수공사_관망정비기본계획(1차)_간판41000(수정)" xfId="271"/>
    <cellStyle name="_2001년만_~MF1128_(11-6)2001중장기계획(총괄)1_전기설비유지보수공사_관망정비기본계획(1차)_사천읍사장 간판" xfId="272"/>
    <cellStyle name="_2001년만_~MF1128_(11-6)2001중장기계획(총괄)1_전기설비유지보수공사_관망정비기본계획(1차)_사천읍사장 간판 외부도장(수정)" xfId="273"/>
    <cellStyle name="_2001년만_~MF1128_(11-6)2001중장기계획(총괄)1_전기설비유지보수공사_관망정비기본계획(1차)_운문자인옥상방수공사(수자원)" xfId="274"/>
    <cellStyle name="_2001년만_~MF1128_(11-6)2001중장기계획(총괄)1_전기설비유지보수공사_사천읍사장 간판" xfId="275"/>
    <cellStyle name="_2001년만_~MF1128_(11-6)2001중장기계획(총괄)1_전기설비유지보수공사_사천읍사장 간판 외부도장(수정)" xfId="276"/>
    <cellStyle name="_2001년만_~MF1128_(11-6)2001중장기계획(총괄)1_전기설비유지보수공사_운문자인옥상방수공사(수자원)" xfId="277"/>
    <cellStyle name="_2001년만_~MF1128_(11-6)2001중장기계획(총괄)1_참조(정한상)" xfId="278"/>
    <cellStyle name="_2001년만_~MF1128_(11-6)2001중장기계획(총괄)1_참조(정한상)_간판41000" xfId="279"/>
    <cellStyle name="_2001년만_~MF1128_(11-6)2001중장기계획(총괄)1_참조(정한상)_간판41000(수정)" xfId="280"/>
    <cellStyle name="_2001년만_~MF1128_(11-6)2001중장기계획(총괄)1_참조(정한상)_관망정비기본계획(1차)" xfId="281"/>
    <cellStyle name="_2001년만_~MF1128_(11-6)2001중장기계획(총괄)1_참조(정한상)_관망정비기본계획(1차)_간판41000" xfId="282"/>
    <cellStyle name="_2001년만_~MF1128_(11-6)2001중장기계획(총괄)1_참조(정한상)_관망정비기본계획(1차)_간판41000(수정)" xfId="283"/>
    <cellStyle name="_2001년만_~MF1128_(11-6)2001중장기계획(총괄)1_참조(정한상)_관망정비기본계획(1차)_사천읍사장 간판" xfId="284"/>
    <cellStyle name="_2001년만_~MF1128_(11-6)2001중장기계획(총괄)1_참조(정한상)_관망정비기본계획(1차)_사천읍사장 간판 외부도장(수정)" xfId="285"/>
    <cellStyle name="_2001년만_~MF1128_(11-6)2001중장기계획(총괄)1_참조(정한상)_관망정비기본계획(1차)_운문자인옥상방수공사(수자원)" xfId="286"/>
    <cellStyle name="_2001년만_~MF1128_(11-6)2001중장기계획(총괄)1_참조(정한상)_사천읍사장 간판" xfId="287"/>
    <cellStyle name="_2001년만_~MF1128_(11-6)2001중장기계획(총괄)1_참조(정한상)_사천읍사장 간판 외부도장(수정)" xfId="288"/>
    <cellStyle name="_2001년만_~MF1128_(11-6)2001중장기계획(총괄)1_참조(정한상)_운문자인옥상방수공사(수자원)" xfId="289"/>
    <cellStyle name="_2001년만_~MF1128_~MF2110" xfId="290"/>
    <cellStyle name="_2001년만_~MF1128_~MF2110_간판41000" xfId="291"/>
    <cellStyle name="_2001년만_~MF1128_~MF2110_간판41000(수정)" xfId="292"/>
    <cellStyle name="_2001년만_~MF1128_~MF2110_관망정비기본계획(1차)" xfId="293"/>
    <cellStyle name="_2001년만_~MF1128_~MF2110_관망정비기본계획(1차)_간판41000" xfId="294"/>
    <cellStyle name="_2001년만_~MF1128_~MF2110_관망정비기본계획(1차)_간판41000(수정)" xfId="295"/>
    <cellStyle name="_2001년만_~MF1128_~MF2110_관망정비기본계획(1차)_사천읍사장 간판" xfId="296"/>
    <cellStyle name="_2001년만_~MF1128_~MF2110_관망정비기본계획(1차)_사천읍사장 간판 외부도장(수정)" xfId="297"/>
    <cellStyle name="_2001년만_~MF1128_~MF2110_관망정비기본계획(1차)_운문자인옥상방수공사(수자원)" xfId="298"/>
    <cellStyle name="_2001년만_~MF1128_~MF2110_사천읍사장 간판" xfId="299"/>
    <cellStyle name="_2001년만_~MF1128_~MF2110_사천읍사장 간판 외부도장(수정)" xfId="300"/>
    <cellStyle name="_2001년만_~MF1128_~MF2110_운문자인옥상방수공사(수자원)" xfId="301"/>
    <cellStyle name="_2001년만_~MF1128_~MF2110_전기설비유지보수공사" xfId="302"/>
    <cellStyle name="_2001년만_~MF1128_~MF2110_전기설비유지보수공사_간판41000" xfId="303"/>
    <cellStyle name="_2001년만_~MF1128_~MF2110_전기설비유지보수공사_간판41000(수정)" xfId="304"/>
    <cellStyle name="_2001년만_~MF1128_~MF2110_전기설비유지보수공사_관망정비기본계획(1차)" xfId="305"/>
    <cellStyle name="_2001년만_~MF1128_~MF2110_전기설비유지보수공사_관망정비기본계획(1차)_간판41000" xfId="306"/>
    <cellStyle name="_2001년만_~MF1128_~MF2110_전기설비유지보수공사_관망정비기본계획(1차)_간판41000(수정)" xfId="307"/>
    <cellStyle name="_2001년만_~MF1128_~MF2110_전기설비유지보수공사_관망정비기본계획(1차)_사천읍사장 간판" xfId="308"/>
    <cellStyle name="_2001년만_~MF1128_~MF2110_전기설비유지보수공사_관망정비기본계획(1차)_사천읍사장 간판 외부도장(수정)" xfId="309"/>
    <cellStyle name="_2001년만_~MF1128_~MF2110_전기설비유지보수공사_관망정비기본계획(1차)_운문자인옥상방수공사(수자원)" xfId="310"/>
    <cellStyle name="_2001년만_~MF1128_~MF2110_전기설비유지보수공사_사천읍사장 간판" xfId="311"/>
    <cellStyle name="_2001년만_~MF1128_~MF2110_전기설비유지보수공사_사천읍사장 간판 외부도장(수정)" xfId="312"/>
    <cellStyle name="_2001년만_~MF1128_~MF2110_전기설비유지보수공사_운문자인옥상방수공사(수자원)" xfId="313"/>
    <cellStyle name="_2001년만_~MF1128_~MF2110_참조(정한상)" xfId="314"/>
    <cellStyle name="_2001년만_~MF1128_~MF2110_참조(정한상)_간판41000" xfId="315"/>
    <cellStyle name="_2001년만_~MF1128_~MF2110_참조(정한상)_간판41000(수정)" xfId="316"/>
    <cellStyle name="_2001년만_~MF1128_~MF2110_참조(정한상)_관망정비기본계획(1차)" xfId="317"/>
    <cellStyle name="_2001년만_~MF1128_~MF2110_참조(정한상)_관망정비기본계획(1차)_간판41000" xfId="318"/>
    <cellStyle name="_2001년만_~MF1128_~MF2110_참조(정한상)_관망정비기본계획(1차)_간판41000(수정)" xfId="319"/>
    <cellStyle name="_2001년만_~MF1128_~MF2110_참조(정한상)_관망정비기본계획(1차)_사천읍사장 간판" xfId="320"/>
    <cellStyle name="_2001년만_~MF1128_~MF2110_참조(정한상)_관망정비기본계획(1차)_사천읍사장 간판 외부도장(수정)" xfId="321"/>
    <cellStyle name="_2001년만_~MF1128_~MF2110_참조(정한상)_관망정비기본계획(1차)_운문자인옥상방수공사(수자원)" xfId="322"/>
    <cellStyle name="_2001년만_~MF1128_~MF2110_참조(정한상)_사천읍사장 간판" xfId="323"/>
    <cellStyle name="_2001년만_~MF1128_~MF2110_참조(정한상)_사천읍사장 간판 외부도장(수정)" xfId="324"/>
    <cellStyle name="_2001년만_~MF1128_~MF2110_참조(정한상)_운문자인옥상방수공사(수자원)" xfId="325"/>
    <cellStyle name="_2001년만_~MF1128_~MF373C" xfId="326"/>
    <cellStyle name="_2001년만_~MF1128_~MF373C_간판41000" xfId="327"/>
    <cellStyle name="_2001년만_~MF1128_~MF373C_간판41000(수정)" xfId="328"/>
    <cellStyle name="_2001년만_~MF1128_~MF373C_관망정비기본계획(1차)" xfId="329"/>
    <cellStyle name="_2001년만_~MF1128_~MF373C_관망정비기본계획(1차)_간판41000" xfId="330"/>
    <cellStyle name="_2001년만_~MF1128_~MF373C_관망정비기본계획(1차)_간판41000(수정)" xfId="331"/>
    <cellStyle name="_2001년만_~MF1128_~MF373C_관망정비기본계획(1차)_사천읍사장 간판" xfId="332"/>
    <cellStyle name="_2001년만_~MF1128_~MF373C_관망정비기본계획(1차)_사천읍사장 간판 외부도장(수정)" xfId="333"/>
    <cellStyle name="_2001년만_~MF1128_~MF373C_관망정비기본계획(1차)_운문자인옥상방수공사(수자원)" xfId="334"/>
    <cellStyle name="_2001년만_~MF1128_~MF373C_사천읍사장 간판" xfId="335"/>
    <cellStyle name="_2001년만_~MF1128_~MF373C_사천읍사장 간판 외부도장(수정)" xfId="336"/>
    <cellStyle name="_2001년만_~MF1128_~MF373C_운문자인옥상방수공사(수자원)" xfId="337"/>
    <cellStyle name="_2001년만_~MF1128_~MF373C_전기설비유지보수공사" xfId="338"/>
    <cellStyle name="_2001년만_~MF1128_~MF373C_전기설비유지보수공사_간판41000" xfId="339"/>
    <cellStyle name="_2001년만_~MF1128_~MF373C_전기설비유지보수공사_간판41000(수정)" xfId="340"/>
    <cellStyle name="_2001년만_~MF1128_~MF373C_전기설비유지보수공사_관망정비기본계획(1차)" xfId="341"/>
    <cellStyle name="_2001년만_~MF1128_~MF373C_전기설비유지보수공사_관망정비기본계획(1차)_간판41000" xfId="342"/>
    <cellStyle name="_2001년만_~MF1128_~MF373C_전기설비유지보수공사_관망정비기본계획(1차)_간판41000(수정)" xfId="343"/>
    <cellStyle name="_2001년만_~MF1128_~MF373C_전기설비유지보수공사_관망정비기본계획(1차)_사천읍사장 간판" xfId="344"/>
    <cellStyle name="_2001년만_~MF1128_~MF373C_전기설비유지보수공사_관망정비기본계획(1차)_사천읍사장 간판 외부도장(수정)" xfId="345"/>
    <cellStyle name="_2001년만_~MF1128_~MF373C_전기설비유지보수공사_관망정비기본계획(1차)_운문자인옥상방수공사(수자원)" xfId="346"/>
    <cellStyle name="_2001년만_~MF1128_~MF373C_전기설비유지보수공사_사천읍사장 간판" xfId="347"/>
    <cellStyle name="_2001년만_~MF1128_~MF373C_전기설비유지보수공사_사천읍사장 간판 외부도장(수정)" xfId="348"/>
    <cellStyle name="_2001년만_~MF1128_~MF373C_전기설비유지보수공사_운문자인옥상방수공사(수자원)" xfId="349"/>
    <cellStyle name="_2001년만_~MF1128_~MF373C_참조(정한상)" xfId="350"/>
    <cellStyle name="_2001년만_~MF1128_~MF373C_참조(정한상)_간판41000" xfId="351"/>
    <cellStyle name="_2001년만_~MF1128_~MF373C_참조(정한상)_간판41000(수정)" xfId="352"/>
    <cellStyle name="_2001년만_~MF1128_~MF373C_참조(정한상)_관망정비기본계획(1차)" xfId="353"/>
    <cellStyle name="_2001년만_~MF1128_~MF373C_참조(정한상)_관망정비기본계획(1차)_간판41000" xfId="354"/>
    <cellStyle name="_2001년만_~MF1128_~MF373C_참조(정한상)_관망정비기본계획(1차)_간판41000(수정)" xfId="355"/>
    <cellStyle name="_2001년만_~MF1128_~MF373C_참조(정한상)_관망정비기본계획(1차)_운문자인옥상방수공사(수자원)" xfId="356"/>
    <cellStyle name="_2001년만_~MF1128_~MF373C_참조(정한상)_운문자인옥상방수공사(수자원)" xfId="357"/>
    <cellStyle name="_2001년만_~MF1128_2001예산배정액 및 내역2" xfId="358"/>
    <cellStyle name="_2001년만_~MF1128_2001예산배정액 및 내역2_간판41000" xfId="359"/>
    <cellStyle name="_2001년만_~MF1128_2001예산배정액 및 내역2_간판41000(수정)" xfId="360"/>
    <cellStyle name="_2001년만_~MF1128_2001예산배정액 및 내역2_관망정비기본계획(1차)" xfId="361"/>
    <cellStyle name="_2001년만_~MF1128_2001예산배정액 및 내역2_관망정비기본계획(1차)_간판41000" xfId="362"/>
    <cellStyle name="_2001년만_~MF1128_2001예산배정액 및 내역2_관망정비기본계획(1차)_간판41000(수정)" xfId="363"/>
    <cellStyle name="_2001년만_~MF1128_2001예산배정액 및 내역2_관망정비기본계획(1차)_운문자인옥상방수공사(수자원)" xfId="364"/>
    <cellStyle name="_2001년만_~MF1128_2001예산배정액 및 내역2_운문자인옥상방수공사(수자원)" xfId="365"/>
    <cellStyle name="_2001년만_~MF1128_2001예산배정액 및 내역2_전기설비유지보수공사" xfId="366"/>
    <cellStyle name="_2001년만_~MF1128_2001예산배정액 및 내역2_전기설비유지보수공사_간판41000" xfId="367"/>
    <cellStyle name="_2001년만_~MF1128_2001예산배정액 및 내역2_전기설비유지보수공사_간판41000(수정)" xfId="368"/>
    <cellStyle name="_2001년만_~MF1128_2001예산배정액 및 내역2_전기설비유지보수공사_관망정비기본계획(1차)" xfId="369"/>
    <cellStyle name="_2001년만_~MF1128_2001예산배정액 및 내역2_전기설비유지보수공사_관망정비기본계획(1차)_간판41000" xfId="370"/>
    <cellStyle name="_2001년만_~MF1128_2001예산배정액 및 내역2_전기설비유지보수공사_관망정비기본계획(1차)_간판41000(수정)" xfId="371"/>
    <cellStyle name="_2001년만_~MF1128_2001예산배정액 및 내역2_전기설비유지보수공사_관망정비기본계획(1차)_운문자인옥상방수공사(수자원)" xfId="372"/>
    <cellStyle name="_2001년만_~MF1128_2001예산배정액 및 내역2_전기설비유지보수공사_운문자인옥상방수공사(수자원)" xfId="373"/>
    <cellStyle name="_2001년만_~MF1128_2001예산배정액 및 내역2_참조(정한상)" xfId="374"/>
    <cellStyle name="_2001년만_~MF1128_2001예산배정액 및 내역2_참조(정한상)_간판41000" xfId="375"/>
    <cellStyle name="_2001년만_~MF1128_2001예산배정액 및 내역2_참조(정한상)_간판41000(수정)" xfId="376"/>
    <cellStyle name="_2001년만_~MF1128_2001예산배정액 및 내역2_참조(정한상)_관망정비기본계획(1차)" xfId="377"/>
    <cellStyle name="_2001년만_~MF1128_2001예산배정액 및 내역2_참조(정한상)_관망정비기본계획(1차)_간판41000" xfId="378"/>
    <cellStyle name="_2001년만_~MF1128_2001예산배정액 및 내역2_참조(정한상)_관망정비기본계획(1차)_간판41000(수정)" xfId="379"/>
    <cellStyle name="_2001년만_~MF1128_2001예산배정액 및 내역2_참조(정한상)_관망정비기본계획(1차)_운문자인옥상방수공사(수자원)" xfId="380"/>
    <cellStyle name="_2001년만_~MF1128_2001예산배정액 및 내역2_참조(정한상)_운문자인옥상방수공사(수자원)" xfId="381"/>
    <cellStyle name="_2001년만_~MF1128_간판41000" xfId="382"/>
    <cellStyle name="_2001년만_~MF1128_간판41000(수정)" xfId="383"/>
    <cellStyle name="_2001년만_~MF1128_관망정비기본계획(1차)" xfId="384"/>
    <cellStyle name="_2001년만_~MF1128_관망정비기본계획(1차)_간판41000" xfId="385"/>
    <cellStyle name="_2001년만_~MF1128_관망정비기본계획(1차)_간판41000(수정)" xfId="386"/>
    <cellStyle name="_2001년만_~MF1128_관망정비기본계획(1차)_운문자인옥상방수공사(수자원)" xfId="387"/>
    <cellStyle name="_2001년만_~MF1128_운문자인옥상방수공사(수자원)" xfId="388"/>
    <cellStyle name="_2001년만_~MF1128_전기설비유지보수공사" xfId="389"/>
    <cellStyle name="_2001년만_~MF1128_전기설비유지보수공사_간판41000" xfId="390"/>
    <cellStyle name="_2001년만_~MF1128_전기설비유지보수공사_간판41000(수정)" xfId="391"/>
    <cellStyle name="_2001년만_~MF1128_전기설비유지보수공사_관망정비기본계획(1차)" xfId="392"/>
    <cellStyle name="_2001년만_~MF1128_전기설비유지보수공사_관망정비기본계획(1차)_간판41000" xfId="393"/>
    <cellStyle name="_2001년만_~MF1128_전기설비유지보수공사_관망정비기본계획(1차)_간판41000(수정)" xfId="394"/>
    <cellStyle name="_2001년만_~MF1128_전기설비유지보수공사_관망정비기본계획(1차)_운문자인옥상방수공사(수자원)" xfId="395"/>
    <cellStyle name="_2001년만_~MF1128_전기설비유지보수공사_운문자인옥상방수공사(수자원)" xfId="396"/>
    <cellStyle name="_2001년만_~MF1128_참조(정한상)" xfId="397"/>
    <cellStyle name="_2001년만_~MF1128_참조(정한상)_간판41000" xfId="398"/>
    <cellStyle name="_2001년만_~MF1128_참조(정한상)_간판41000(수정)" xfId="399"/>
    <cellStyle name="_2001년만_~MF1128_참조(정한상)_관망정비기본계획(1차)" xfId="400"/>
    <cellStyle name="_2001년만_~MF1128_참조(정한상)_관망정비기본계획(1차)_간판41000" xfId="401"/>
    <cellStyle name="_2001년만_~MF1128_참조(정한상)_관망정비기본계획(1차)_간판41000(수정)" xfId="402"/>
    <cellStyle name="_2001년만_~MF1128_참조(정한상)_관망정비기본계획(1차)_운문자인옥상방수공사(수자원)" xfId="403"/>
    <cellStyle name="_2001년만_~MF1128_참조(정한상)_운문자인옥상방수공사(수자원)" xfId="404"/>
    <cellStyle name="_2001년만_~MF2110" xfId="405"/>
    <cellStyle name="_2001년만_~MF2110_간판41000" xfId="406"/>
    <cellStyle name="_2001년만_~MF2110_간판41000(수정)" xfId="407"/>
    <cellStyle name="_2001년만_~MF2110_관망정비기본계획(1차)" xfId="408"/>
    <cellStyle name="_2001년만_~MF2110_관망정비기본계획(1차)_간판41000" xfId="409"/>
    <cellStyle name="_2001년만_~MF2110_관망정비기본계획(1차)_간판41000(수정)" xfId="410"/>
    <cellStyle name="_2001년만_~MF2110_관망정비기본계획(1차)_운문자인옥상방수공사(수자원)" xfId="411"/>
    <cellStyle name="_2001년만_~MF2110_운문자인옥상방수공사(수자원)" xfId="412"/>
    <cellStyle name="_2001년만_~MF2110_전기설비유지보수공사" xfId="413"/>
    <cellStyle name="_2001년만_~MF2110_전기설비유지보수공사_간판41000" xfId="414"/>
    <cellStyle name="_2001년만_~MF2110_전기설비유지보수공사_간판41000(수정)" xfId="415"/>
    <cellStyle name="_2001년만_~MF2110_전기설비유지보수공사_관망정비기본계획(1차)" xfId="416"/>
    <cellStyle name="_2001년만_~MF2110_전기설비유지보수공사_관망정비기본계획(1차)_간판41000" xfId="417"/>
    <cellStyle name="_2001년만_~MF2110_전기설비유지보수공사_관망정비기본계획(1차)_간판41000(수정)" xfId="418"/>
    <cellStyle name="_2001년만_~MF2110_전기설비유지보수공사_관망정비기본계획(1차)_운문자인옥상방수공사(수자원)" xfId="419"/>
    <cellStyle name="_2001년만_~MF2110_전기설비유지보수공사_운문자인옥상방수공사(수자원)" xfId="420"/>
    <cellStyle name="_2001년만_~MF2110_참조(정한상)" xfId="421"/>
    <cellStyle name="_2001년만_~MF2110_참조(정한상)_간판41000" xfId="422"/>
    <cellStyle name="_2001년만_~MF2110_참조(정한상)_간판41000(수정)" xfId="423"/>
    <cellStyle name="_2001년만_~MF2110_참조(정한상)_관망정비기본계획(1차)" xfId="424"/>
    <cellStyle name="_2001년만_~MF2110_참조(정한상)_관망정비기본계획(1차)_간판41000" xfId="425"/>
    <cellStyle name="_2001년만_~MF2110_참조(정한상)_관망정비기본계획(1차)_간판41000(수정)" xfId="426"/>
    <cellStyle name="_2001년만_~MF2110_참조(정한상)_관망정비기본계획(1차)_운문자인옥상방수공사(수자원)" xfId="427"/>
    <cellStyle name="_2001년만_~MF2110_참조(정한상)_운문자인옥상방수공사(수자원)" xfId="428"/>
    <cellStyle name="_2001년만_~MF373C" xfId="429"/>
    <cellStyle name="_2001년만_~MF373C_간판41000" xfId="430"/>
    <cellStyle name="_2001년만_~MF373C_간판41000(수정)" xfId="431"/>
    <cellStyle name="_2001년만_~MF373C_관망정비기본계획(1차)" xfId="432"/>
    <cellStyle name="_2001년만_~MF373C_관망정비기본계획(1차)_간판41000" xfId="433"/>
    <cellStyle name="_2001년만_~MF373C_관망정비기본계획(1차)_간판41000(수정)" xfId="434"/>
    <cellStyle name="_2001년만_~MF373C_관망정비기본계획(1차)_운문자인옥상방수공사(수자원)" xfId="435"/>
    <cellStyle name="_2001년만_~MF373C_운문자인옥상방수공사(수자원)" xfId="436"/>
    <cellStyle name="_2001년만_~MF373C_전기설비유지보수공사" xfId="437"/>
    <cellStyle name="_2001년만_~MF373C_전기설비유지보수공사_간판41000" xfId="438"/>
    <cellStyle name="_2001년만_~MF373C_전기설비유지보수공사_간판41000(수정)" xfId="439"/>
    <cellStyle name="_2001년만_~MF373C_전기설비유지보수공사_관망정비기본계획(1차)" xfId="440"/>
    <cellStyle name="_2001년만_~MF373C_전기설비유지보수공사_관망정비기본계획(1차)_간판41000" xfId="441"/>
    <cellStyle name="_2001년만_~MF373C_전기설비유지보수공사_관망정비기본계획(1차)_간판41000(수정)" xfId="442"/>
    <cellStyle name="_2001년만_~MF373C_전기설비유지보수공사_관망정비기본계획(1차)_운문자인옥상방수공사(수자원)" xfId="443"/>
    <cellStyle name="_2001년만_~MF373C_전기설비유지보수공사_운문자인옥상방수공사(수자원)" xfId="444"/>
    <cellStyle name="_2001년만_~MF373C_참조(정한상)" xfId="445"/>
    <cellStyle name="_2001년만_~MF373C_참조(정한상)_간판41000" xfId="446"/>
    <cellStyle name="_2001년만_~MF373C_참조(정한상)_간판41000(수정)" xfId="447"/>
    <cellStyle name="_2001년만_~MF373C_참조(정한상)_관망정비기본계획(1차)" xfId="448"/>
    <cellStyle name="_2001년만_~MF373C_참조(정한상)_관망정비기본계획(1차)_간판41000" xfId="449"/>
    <cellStyle name="_2001년만_~MF373C_참조(정한상)_관망정비기본계획(1차)_간판41000(수정)" xfId="450"/>
    <cellStyle name="_2001년만_~MF373C_참조(정한상)_관망정비기본계획(1차)_운문자인옥상방수공사(수자원)" xfId="451"/>
    <cellStyle name="_2001년만_~MF373C_참조(정한상)_운문자인옥상방수공사(수자원)" xfId="452"/>
    <cellStyle name="_2001년만_2001예산배정액 및 내역2" xfId="453"/>
    <cellStyle name="_2001년만_2001예산배정액 및 내역2_간판41000" xfId="454"/>
    <cellStyle name="_2001년만_2001예산배정액 및 내역2_간판41000(수정)" xfId="455"/>
    <cellStyle name="_2001년만_2001예산배정액 및 내역2_관망정비기본계획(1차)" xfId="456"/>
    <cellStyle name="_2001년만_2001예산배정액 및 내역2_관망정비기본계획(1차)_간판41000" xfId="457"/>
    <cellStyle name="_2001년만_2001예산배정액 및 내역2_관망정비기본계획(1차)_간판41000(수정)" xfId="458"/>
    <cellStyle name="_2001년만_2001예산배정액 및 내역2_관망정비기본계획(1차)_운문자인옥상방수공사(수자원)" xfId="459"/>
    <cellStyle name="_2001년만_2001예산배정액 및 내역2_운문자인옥상방수공사(수자원)" xfId="460"/>
    <cellStyle name="_2001년만_2001예산배정액 및 내역2_전기설비유지보수공사" xfId="461"/>
    <cellStyle name="_2001년만_2001예산배정액 및 내역2_전기설비유지보수공사_간판41000" xfId="462"/>
    <cellStyle name="_2001년만_2001예산배정액 및 내역2_전기설비유지보수공사_간판41000(수정)" xfId="463"/>
    <cellStyle name="_2001년만_2001예산배정액 및 내역2_전기설비유지보수공사_관망정비기본계획(1차)" xfId="464"/>
    <cellStyle name="_2001년만_2001예산배정액 및 내역2_전기설비유지보수공사_관망정비기본계획(1차)_간판41000" xfId="465"/>
    <cellStyle name="_2001년만_2001예산배정액 및 내역2_전기설비유지보수공사_관망정비기본계획(1차)_간판41000(수정)" xfId="466"/>
    <cellStyle name="_2001년만_2001예산배정액 및 내역2_전기설비유지보수공사_관망정비기본계획(1차)_운문자인옥상방수공사(수자원)" xfId="467"/>
    <cellStyle name="_2001년만_2001예산배정액 및 내역2_전기설비유지보수공사_운문자인옥상방수공사(수자원)" xfId="468"/>
    <cellStyle name="_2001년만_2001예산배정액 및 내역2_참조(정한상)" xfId="469"/>
    <cellStyle name="_2001년만_2001예산배정액 및 내역2_참조(정한상)_간판41000" xfId="470"/>
    <cellStyle name="_2001년만_2001예산배정액 및 내역2_참조(정한상)_간판41000(수정)" xfId="471"/>
    <cellStyle name="_2001년만_2001예산배정액 및 내역2_참조(정한상)_관망정비기본계획(1차)" xfId="472"/>
    <cellStyle name="_2001년만_2001예산배정액 및 내역2_참조(정한상)_관망정비기본계획(1차)_간판41000" xfId="473"/>
    <cellStyle name="_2001년만_2001예산배정액 및 내역2_참조(정한상)_관망정비기본계획(1차)_간판41000(수정)" xfId="474"/>
    <cellStyle name="_2001년만_2001예산배정액 및 내역2_참조(정한상)_관망정비기본계획(1차)_운문자인옥상방수공사(수자원)" xfId="475"/>
    <cellStyle name="_2001년만_2001예산배정액 및 내역2_참조(정한상)_운문자인옥상방수공사(수자원)" xfId="476"/>
    <cellStyle name="_2001년만_간판41000" xfId="477"/>
    <cellStyle name="_2001년만_간판41000(수정)" xfId="478"/>
    <cellStyle name="_2001년만_관망정비기본계획(1차)" xfId="479"/>
    <cellStyle name="_2001년만_관망정비기본계획(1차)_간판41000" xfId="480"/>
    <cellStyle name="_2001년만_관망정비기본계획(1차)_간판41000(수정)" xfId="481"/>
    <cellStyle name="_2001년만_관망정비기본계획(1차)_운문자인옥상방수공사(수자원)" xfId="482"/>
    <cellStyle name="_2001년만_운문자인옥상방수공사(수자원)" xfId="483"/>
    <cellStyle name="_2001년만_전기설비유지보수공사" xfId="484"/>
    <cellStyle name="_2001년만_전기설비유지보수공사_간판41000" xfId="485"/>
    <cellStyle name="_2001년만_전기설비유지보수공사_간판41000(수정)" xfId="486"/>
    <cellStyle name="_2001년만_전기설비유지보수공사_관망정비기본계획(1차)" xfId="487"/>
    <cellStyle name="_2001년만_전기설비유지보수공사_관망정비기본계획(1차)_간판41000" xfId="488"/>
    <cellStyle name="_2001년만_전기설비유지보수공사_관망정비기본계획(1차)_간판41000(수정)" xfId="489"/>
    <cellStyle name="_2001년만_전기설비유지보수공사_관망정비기본계획(1차)_운문자인옥상방수공사(수자원)" xfId="490"/>
    <cellStyle name="_2001년만_전기설비유지보수공사_운문자인옥상방수공사(수자원)" xfId="491"/>
    <cellStyle name="_2001년만_참조(정한상)" xfId="492"/>
    <cellStyle name="_2001년만_참조(정한상)_간판41000" xfId="493"/>
    <cellStyle name="_2001년만_참조(정한상)_간판41000(수정)" xfId="494"/>
    <cellStyle name="_2001년만_참조(정한상)_관망정비기본계획(1차)" xfId="495"/>
    <cellStyle name="_2001년만_참조(정한상)_관망정비기본계획(1차)_간판41000" xfId="496"/>
    <cellStyle name="_2001년만_참조(정한상)_관망정비기본계획(1차)_간판41000(수정)" xfId="497"/>
    <cellStyle name="_2001년만_참조(정한상)_관망정비기본계획(1차)_운문자인옥상방수공사(수자원)" xfId="498"/>
    <cellStyle name="_2001년만_참조(정한상)_운문자인옥상방수공사(수자원)" xfId="499"/>
    <cellStyle name="_2001예산배정액 및 내역" xfId="500"/>
    <cellStyle name="_2001예산배정액 및 내역_간판41000" xfId="501"/>
    <cellStyle name="_2001예산배정액 및 내역_간판41000(수정)" xfId="502"/>
    <cellStyle name="_2001예산배정액 및 내역_관망정비기본계획(1차)" xfId="503"/>
    <cellStyle name="_2001예산배정액 및 내역_관망정비기본계획(1차)_간판41000" xfId="504"/>
    <cellStyle name="_2001예산배정액 및 내역_관망정비기본계획(1차)_간판41000(수정)" xfId="505"/>
    <cellStyle name="_2001예산배정액 및 내역_관망정비기본계획(1차)_운문자인옥상방수공사(수자원)" xfId="506"/>
    <cellStyle name="_2001예산배정액 및 내역_운문자인옥상방수공사(수자원)" xfId="507"/>
    <cellStyle name="_2001예산배정액 및 내역_전기설비유지보수공사" xfId="508"/>
    <cellStyle name="_2001예산배정액 및 내역_전기설비유지보수공사_간판41000" xfId="509"/>
    <cellStyle name="_2001예산배정액 및 내역_전기설비유지보수공사_간판41000(수정)" xfId="510"/>
    <cellStyle name="_2001예산배정액 및 내역_전기설비유지보수공사_관망정비기본계획(1차)" xfId="511"/>
    <cellStyle name="_2001예산배정액 및 내역_전기설비유지보수공사_관망정비기본계획(1차)_간판41000" xfId="512"/>
    <cellStyle name="_2001예산배정액 및 내역_전기설비유지보수공사_관망정비기본계획(1차)_간판41000(수정)" xfId="513"/>
    <cellStyle name="_2001예산배정액 및 내역_전기설비유지보수공사_관망정비기본계획(1차)_운문자인옥상방수공사(수자원)" xfId="514"/>
    <cellStyle name="_2001예산배정액 및 내역_전기설비유지보수공사_운문자인옥상방수공사(수자원)" xfId="515"/>
    <cellStyle name="_2001예산배정액 및 내역_참조(정한상)" xfId="516"/>
    <cellStyle name="_2001예산배정액 및 내역_참조(정한상)_간판41000" xfId="517"/>
    <cellStyle name="_2001예산배정액 및 내역_참조(정한상)_간판41000(수정)" xfId="518"/>
    <cellStyle name="_2001예산배정액 및 내역_참조(정한상)_관망정비기본계획(1차)" xfId="519"/>
    <cellStyle name="_2001예산배정액 및 내역_참조(정한상)_관망정비기본계획(1차)_간판41000" xfId="520"/>
    <cellStyle name="_2001예산배정액 및 내역_참조(정한상)_관망정비기본계획(1차)_간판41000(수정)" xfId="521"/>
    <cellStyle name="_2001예산배정액 및 내역_참조(정한상)_관망정비기본계획(1차)_운문자인옥상방수공사(수자원)" xfId="522"/>
    <cellStyle name="_2001예산배정액 및 내역_참조(정한상)_운문자인옥상방수공사(수자원)" xfId="523"/>
    <cellStyle name="_2001예산배정액 및 내역2" xfId="524"/>
    <cellStyle name="_2001예산배정액 및 내역2_간판41000" xfId="525"/>
    <cellStyle name="_2001예산배정액 및 내역2_간판41000(수정)" xfId="526"/>
    <cellStyle name="_2001예산배정액 및 내역2_관망정비기본계획(1차)" xfId="527"/>
    <cellStyle name="_2001예산배정액 및 내역2_관망정비기본계획(1차)_간판41000" xfId="528"/>
    <cellStyle name="_2001예산배정액 및 내역2_관망정비기본계획(1차)_간판41000(수정)" xfId="529"/>
    <cellStyle name="_2001예산배정액 및 내역2_관망정비기본계획(1차)_운문자인옥상방수공사(수자원)" xfId="530"/>
    <cellStyle name="_2001예산배정액 및 내역2_운문자인옥상방수공사(수자원)" xfId="531"/>
    <cellStyle name="_2001예산배정액 및 내역2_전기설비유지보수공사" xfId="532"/>
    <cellStyle name="_2001예산배정액 및 내역2_전기설비유지보수공사_간판41000" xfId="533"/>
    <cellStyle name="_2001예산배정액 및 내역2_전기설비유지보수공사_간판41000(수정)" xfId="534"/>
    <cellStyle name="_2001예산배정액 및 내역2_전기설비유지보수공사_관망정비기본계획(1차)" xfId="535"/>
    <cellStyle name="_2001예산배정액 및 내역2_전기설비유지보수공사_관망정비기본계획(1차)_간판41000" xfId="536"/>
    <cellStyle name="_2001예산배정액 및 내역2_전기설비유지보수공사_관망정비기본계획(1차)_간판41000(수정)" xfId="537"/>
    <cellStyle name="_2001예산배정액 및 내역2_전기설비유지보수공사_관망정비기본계획(1차)_운문자인옥상방수공사(수자원)" xfId="538"/>
    <cellStyle name="_2001예산배정액 및 내역2_전기설비유지보수공사_운문자인옥상방수공사(수자원)" xfId="539"/>
    <cellStyle name="_2001예산배정액 및 내역2_참조(정한상)" xfId="540"/>
    <cellStyle name="_2001예산배정액 및 내역2_참조(정한상)_간판41000" xfId="541"/>
    <cellStyle name="_2001예산배정액 및 내역2_참조(정한상)_간판41000(수정)" xfId="542"/>
    <cellStyle name="_2001예산배정액 및 내역2_참조(정한상)_관망정비기본계획(1차)" xfId="543"/>
    <cellStyle name="_2001예산배정액 및 내역2_참조(정한상)_관망정비기본계획(1차)_간판41000" xfId="544"/>
    <cellStyle name="_2001예산배정액 및 내역2_참조(정한상)_관망정비기본계획(1차)_간판41000(수정)" xfId="545"/>
    <cellStyle name="_2001예산배정액 및 내역2_참조(정한상)_관망정비기본계획(1차)_운문자인옥상방수공사(수자원)" xfId="546"/>
    <cellStyle name="_2001예산배정액 및 내역2_참조(정한상)_운문자인옥상방수공사(수자원)" xfId="547"/>
    <cellStyle name="_2002. 댐 및 부대시설 유지보수공사(홍수후)설계서(2.일위대가)" xfId="548"/>
    <cellStyle name="_2002. 댐 및 부대시설 유지보수공사(홍수후)설계서(2.일위대가)_2004.경상보수공사(상반기)--" xfId="549"/>
    <cellStyle name="_2002. 댐 및 부대시설 유지보수공사(홍수후)설계서(2.일위대가)_2004.경상보수공사(상반기)--_1" xfId="550"/>
    <cellStyle name="_2002. 댐 및 부대시설 유지보수공사(홍수후)설계서(2.일위대가)_2004.경상보수공사(상반기)--_2004.경상보수공사(상반기)--" xfId="551"/>
    <cellStyle name="_2002. 댐 및 부대시설 유지보수공사(홍수후)설계서(2.일위대가)_2004.경상보수공사(상반기)--_2004상반기설계변경자료(수기주최종)-" xfId="552"/>
    <cellStyle name="_2002. 댐 및 부대시설 유지보수공사(홍수후)설계서(2.일위대가)_2004.경상보수공사(상반기)--_설계변경" xfId="553"/>
    <cellStyle name="_2002. 댐 및 부대시설 유지보수공사(홍수후)설계서(2.일위대가)_2004.경상보수공사(상반기)--_착공 및 설계내역" xfId="554"/>
    <cellStyle name="_2002. 댐 및 부대시설 유지보수공사(홍수후)설계서(2.일위대가)_2004.경상보수공사(상반기)--_착공계" xfId="555"/>
    <cellStyle name="_2002. 댐 및 부대시설 유지보수공사(홍수후)설계서(2.일위대가)_2004.경상보수공사(상반기)--_착공계_설계변경" xfId="556"/>
    <cellStyle name="_2002. 댐 및 부대시설 유지보수공사(홍수후)설계서(2.일위대가)_2004.경상보수공사(상반기)--_착공계_착공 및 설계내역" xfId="557"/>
    <cellStyle name="_2002. 댐 및 부대시설 유지보수공사(홍수후)설계서(2.일위대가)_2004상반기설계변경자료(수기주최종)-" xfId="558"/>
    <cellStyle name="_2002. 댐 및 부대시설 유지보수공사(홍수후)설계서(2.일위대가)_203초소 바리케이트제작설치" xfId="559"/>
    <cellStyle name="_2002. 댐 및 부대시설 유지보수공사(홍수후)설계서(2.일위대가)_203초소 바리케이트제작설치_2004(2).경상보수공사(상반기)" xfId="560"/>
    <cellStyle name="_2002. 댐 및 부대시설 유지보수공사(홍수후)설계서(2.일위대가)_203초소 바리케이트제작설치_2004(2).경상보수공사(상반기)_2004.경상보수공사(상반기)--" xfId="561"/>
    <cellStyle name="_2002. 댐 및 부대시설 유지보수공사(홍수후)설계서(2.일위대가)_203초소 바리케이트제작설치_2004(2).경상보수공사(상반기)_2004.경상보수공사(상반기)--_1" xfId="562"/>
    <cellStyle name="_2002. 댐 및 부대시설 유지보수공사(홍수후)설계서(2.일위대가)_203초소 바리케이트제작설치_2004(2).경상보수공사(상반기)_2004.경상보수공사(상반기)--_2004.경상보수공사(상반기)--" xfId="563"/>
    <cellStyle name="_2002. 댐 및 부대시설 유지보수공사(홍수후)설계서(2.일위대가)_203초소 바리케이트제작설치_2004(2).경상보수공사(상반기)_2004.경상보수공사(상반기)--_2004상반기설계변경자료(수기주최종)-" xfId="564"/>
    <cellStyle name="_2002. 댐 및 부대시설 유지보수공사(홍수후)설계서(2.일위대가)_203초소 바리케이트제작설치_2004(2).경상보수공사(상반기)_2004.경상보수공사(상반기)--_설계변경" xfId="565"/>
    <cellStyle name="_2002. 댐 및 부대시설 유지보수공사(홍수후)설계서(2.일위대가)_203초소 바리케이트제작설치_2004(2).경상보수공사(상반기)_2004.경상보수공사(상반기)--_착공 및 설계내역" xfId="566"/>
    <cellStyle name="_2002. 댐 및 부대시설 유지보수공사(홍수후)설계서(2.일위대가)_203초소 바리케이트제작설치_2004(2).경상보수공사(상반기)_2004.경상보수공사(상반기)--_착공계" xfId="567"/>
    <cellStyle name="_2002. 댐 및 부대시설 유지보수공사(홍수후)설계서(2.일위대가)_203초소 바리케이트제작설치_2004(2).경상보수공사(상반기)_2004.경상보수공사(상반기)--_착공계_설계변경" xfId="568"/>
    <cellStyle name="_2002. 댐 및 부대시설 유지보수공사(홍수후)설계서(2.일위대가)_203초소 바리케이트제작설치_2004(2).경상보수공사(상반기)_2004.경상보수공사(상반기)--_착공계_착공 및 설계내역" xfId="569"/>
    <cellStyle name="_2002. 댐 및 부대시설 유지보수공사(홍수후)설계서(2.일위대가)_203초소 바리케이트제작설치_2004(2).경상보수공사(상반기)_2004상반기설계변경자료(수기주최종)-" xfId="570"/>
    <cellStyle name="_2002. 댐 및 부대시설 유지보수공사(홍수후)설계서(2.일위대가)_203초소 바리케이트제작설치_2004(2).경상보수공사(상반기)_설계변경" xfId="571"/>
    <cellStyle name="_2002. 댐 및 부대시설 유지보수공사(홍수후)설계서(2.일위대가)_203초소 바리케이트제작설치_2004(2).경상보수공사(상반기)_착공 및 설계내역" xfId="572"/>
    <cellStyle name="_2002. 댐 및 부대시설 유지보수공사(홍수후)설계서(2.일위대가)_203초소 바리케이트제작설치_2004.경상보수공사(상반기)" xfId="573"/>
    <cellStyle name="_2002. 댐 및 부대시설 유지보수공사(홍수후)설계서(2.일위대가)_203초소 바리케이트제작설치_2004.경상보수공사(상반기)--" xfId="574"/>
    <cellStyle name="_2002. 댐 및 부대시설 유지보수공사(홍수후)설계서(2.일위대가)_203초소 바리케이트제작설치_2004.경상보수공사(상반기)--_1" xfId="575"/>
    <cellStyle name="_2002. 댐 및 부대시설 유지보수공사(홍수후)설계서(2.일위대가)_203초소 바리케이트제작설치_2004.경상보수공사(상반기)_2004.경상보수공사(상반기)--" xfId="576"/>
    <cellStyle name="_2002. 댐 및 부대시설 유지보수공사(홍수후)설계서(2.일위대가)_203초소 바리케이트제작설치_2004.경상보수공사(상반기)--_2004.경상보수공사(상반기)--" xfId="577"/>
    <cellStyle name="_2002. 댐 및 부대시설 유지보수공사(홍수후)설계서(2.일위대가)_203초소 바리케이트제작설치_2004.경상보수공사(상반기)_2004.경상보수공사(상반기)--_1" xfId="578"/>
    <cellStyle name="_2002. 댐 및 부대시설 유지보수공사(홍수후)설계서(2.일위대가)_203초소 바리케이트제작설치_2004.경상보수공사(상반기)--_2004.경상보수공사(상반기)--_1" xfId="579"/>
    <cellStyle name="_2002. 댐 및 부대시설 유지보수공사(홍수후)설계서(2.일위대가)_203초소 바리케이트제작설치_2004.경상보수공사(상반기)_2004.경상보수공사(상반기)--_2004.경상보수공사(상반기)--" xfId="580"/>
    <cellStyle name="_2002. 댐 및 부대시설 유지보수공사(홍수후)설계서(2.일위대가)_203초소 바리케이트제작설치_2004.경상보수공사(상반기)--_2004.경상보수공사(상반기)--_2004.경상보수공사(상반기)--" xfId="581"/>
    <cellStyle name="_2002. 댐 및 부대시설 유지보수공사(홍수후)설계서(2.일위대가)_203초소 바리케이트제작설치_2004.경상보수공사(상반기)_2004.경상보수공사(상반기)--_2004상반기설계변경자료(수기주최종)-" xfId="582"/>
    <cellStyle name="_2002. 댐 및 부대시설 유지보수공사(홍수후)설계서(2.일위대가)_203초소 바리케이트제작설치_2004.경상보수공사(상반기)--_2004.경상보수공사(상반기)--_2004상반기설계변경자료(수기주최종)-" xfId="583"/>
    <cellStyle name="_2002. 댐 및 부대시설 유지보수공사(홍수후)설계서(2.일위대가)_203초소 바리케이트제작설치_2004.경상보수공사(상반기)_2004.경상보수공사(상반기)--_설계변경" xfId="584"/>
    <cellStyle name="_2002. 댐 및 부대시설 유지보수공사(홍수후)설계서(2.일위대가)_203초소 바리케이트제작설치_2004.경상보수공사(상반기)--_2004.경상보수공사(상반기)--_설계변경" xfId="585"/>
    <cellStyle name="_2002. 댐 및 부대시설 유지보수공사(홍수후)설계서(2.일위대가)_203초소 바리케이트제작설치_2004.경상보수공사(상반기)_2004.경상보수공사(상반기)--_착공 및 설계내역" xfId="586"/>
    <cellStyle name="_2002. 댐 및 부대시설 유지보수공사(홍수후)설계서(2.일위대가)_203초소 바리케이트제작설치_2004.경상보수공사(상반기)--_2004.경상보수공사(상반기)--_착공 및 설계내역" xfId="587"/>
    <cellStyle name="_2002. 댐 및 부대시설 유지보수공사(홍수후)설계서(2.일위대가)_203초소 바리케이트제작설치_2004.경상보수공사(상반기)_2004.경상보수공사(상반기)--_착공계" xfId="588"/>
    <cellStyle name="_2002. 댐 및 부대시설 유지보수공사(홍수후)설계서(2.일위대가)_203초소 바리케이트제작설치_2004.경상보수공사(상반기)--_2004.경상보수공사(상반기)--_착공계" xfId="589"/>
    <cellStyle name="_2002. 댐 및 부대시설 유지보수공사(홍수후)설계서(2.일위대가)_203초소 바리케이트제작설치_2004.경상보수공사(상반기)_2004.경상보수공사(상반기)--_착공계_설계변경" xfId="590"/>
    <cellStyle name="_2002. 댐 및 부대시설 유지보수공사(홍수후)설계서(2.일위대가)_203초소 바리케이트제작설치_2004.경상보수공사(상반기)--_2004.경상보수공사(상반기)--_착공계_설계변경" xfId="591"/>
    <cellStyle name="_2002. 댐 및 부대시설 유지보수공사(홍수후)설계서(2.일위대가)_203초소 바리케이트제작설치_2004.경상보수공사(상반기)_2004.경상보수공사(상반기)--_착공계_착공 및 설계내역" xfId="592"/>
    <cellStyle name="_2002. 댐 및 부대시설 유지보수공사(홍수후)설계서(2.일위대가)_203초소 바리케이트제작설치_2004.경상보수공사(상반기)--_2004.경상보수공사(상반기)--_착공계_착공 및 설계내역" xfId="593"/>
    <cellStyle name="_2002. 댐 및 부대시설 유지보수공사(홍수후)설계서(2.일위대가)_203초소 바리케이트제작설치_2004.경상보수공사(상반기)_2004상반기설계변경자료(수기주최종)-" xfId="594"/>
    <cellStyle name="_2002. 댐 및 부대시설 유지보수공사(홍수후)설계서(2.일위대가)_203초소 바리케이트제작설치_2004.경상보수공사(상반기)--_2004상반기설계변경자료(수기주최종)-" xfId="595"/>
    <cellStyle name="_2002. 댐 및 부대시설 유지보수공사(홍수후)설계서(2.일위대가)_203초소 바리케이트제작설치_2004.경상보수공사(상반기)_설계변경" xfId="596"/>
    <cellStyle name="_2002. 댐 및 부대시설 유지보수공사(홍수후)설계서(2.일위대가)_203초소 바리케이트제작설치_2004.경상보수공사(상반기)--_설계변경" xfId="597"/>
    <cellStyle name="_2002. 댐 및 부대시설 유지보수공사(홍수후)설계서(2.일위대가)_203초소 바리케이트제작설치_2004.경상보수공사(상반기)_착공 및 설계내역" xfId="598"/>
    <cellStyle name="_2002. 댐 및 부대시설 유지보수공사(홍수후)설계서(2.일위대가)_203초소 바리케이트제작설치_2004.경상보수공사(상반기)--_착공 및 설계내역" xfId="599"/>
    <cellStyle name="_2002. 댐 및 부대시설 유지보수공사(홍수후)설계서(2.일위대가)_203초소 바리케이트제작설치_2004상반기설계변경자료(수기주최종)-" xfId="600"/>
    <cellStyle name="_2002. 댐 및 부대시설 유지보수공사(홍수후)설계서(2.일위대가)_203초소 바리케이트제작설치_설계변경" xfId="601"/>
    <cellStyle name="_2002. 댐 및 부대시설 유지보수공사(홍수후)설계서(2.일위대가)_203초소 바리케이트제작설치_착공 및 설계내역" xfId="602"/>
    <cellStyle name="_2002. 댐 및 부대시설 유지보수공사(홍수후)설계서(2.일위대가)_203초소 바리케이트제작설치_착공계" xfId="603"/>
    <cellStyle name="_2002. 댐 및 부대시설 유지보수공사(홍수후)설계서(2.일위대가)_203초소 바리케이트제작설치_착공계_설계변경" xfId="604"/>
    <cellStyle name="_2002. 댐 및 부대시설 유지보수공사(홍수후)설계서(2.일위대가)_203초소 바리케이트제작설치_착공계_착공 및 설계내역" xfId="605"/>
    <cellStyle name="_2002. 댐 및 부대시설 유지보수공사(홍수후)설계서(2.일위대가)_Book1" xfId="1388"/>
    <cellStyle name="_2002. 댐 및 부대시설 유지보수공사(홍수후)설계서(2.일위대가)_Book1_2004.경상보수공사(상반기)--" xfId="1389"/>
    <cellStyle name="_2002. 댐 및 부대시설 유지보수공사(홍수후)설계서(2.일위대가)_Book1_2004.경상보수공사(상반기)--_1" xfId="1390"/>
    <cellStyle name="_2002. 댐 및 부대시설 유지보수공사(홍수후)설계서(2.일위대가)_Book1_2004.경상보수공사(상반기)--_2004.경상보수공사(상반기)--" xfId="1391"/>
    <cellStyle name="_2002. 댐 및 부대시설 유지보수공사(홍수후)설계서(2.일위대가)_Book1_2004.경상보수공사(상반기)--_2004상반기설계변경자료(수기주최종)-" xfId="1392"/>
    <cellStyle name="_2002. 댐 및 부대시설 유지보수공사(홍수후)설계서(2.일위대가)_Book1_2004.경상보수공사(상반기)--_설계변경" xfId="1393"/>
    <cellStyle name="_2002. 댐 및 부대시설 유지보수공사(홍수후)설계서(2.일위대가)_Book1_2004.경상보수공사(상반기)--_착공 및 설계내역" xfId="1394"/>
    <cellStyle name="_2002. 댐 및 부대시설 유지보수공사(홍수후)설계서(2.일위대가)_Book1_2004.경상보수공사(상반기)--_착공계" xfId="1395"/>
    <cellStyle name="_2002. 댐 및 부대시설 유지보수공사(홍수후)설계서(2.일위대가)_Book1_2004.경상보수공사(상반기)--_착공계_설계변경" xfId="1396"/>
    <cellStyle name="_2002. 댐 및 부대시설 유지보수공사(홍수후)설계서(2.일위대가)_Book1_2004.경상보수공사(상반기)--_착공계_착공 및 설계내역" xfId="1397"/>
    <cellStyle name="_2002. 댐 및 부대시설 유지보수공사(홍수후)설계서(2.일위대가)_Book1_2004상반기설계변경자료(수기주최종)-" xfId="1398"/>
    <cellStyle name="_2002. 댐 및 부대시설 유지보수공사(홍수후)설계서(2.일위대가)_Book1_203초소 바리케이트제작설치" xfId="1399"/>
    <cellStyle name="_2002. 댐 및 부대시설 유지보수공사(홍수후)설계서(2.일위대가)_Book1_203초소 바리케이트제작설치_2004(2).경상보수공사(상반기)" xfId="1400"/>
    <cellStyle name="_2002. 댐 및 부대시설 유지보수공사(홍수후)설계서(2.일위대가)_Book1_203초소 바리케이트제작설치_2004(2).경상보수공사(상반기)_2004.경상보수공사(상반기)--" xfId="1401"/>
    <cellStyle name="_2002. 댐 및 부대시설 유지보수공사(홍수후)설계서(2.일위대가)_Book1_203초소 바리케이트제작설치_2004(2).경상보수공사(상반기)_2004.경상보수공사(상반기)--_1" xfId="1402"/>
    <cellStyle name="_2002. 댐 및 부대시설 유지보수공사(홍수후)설계서(2.일위대가)_Book1_203초소 바리케이트제작설치_2004(2).경상보수공사(상반기)_2004.경상보수공사(상반기)--_2004.경상보수공사(상반기)--" xfId="1403"/>
    <cellStyle name="_2002. 댐 및 부대시설 유지보수공사(홍수후)설계서(2.일위대가)_Book1_203초소 바리케이트제작설치_2004(2).경상보수공사(상반기)_2004.경상보수공사(상반기)--_2004상반기설계변경자료(수기주최종)-" xfId="1404"/>
    <cellStyle name="_2002. 댐 및 부대시설 유지보수공사(홍수후)설계서(2.일위대가)_Book1_203초소 바리케이트제작설치_2004(2).경상보수공사(상반기)_2004.경상보수공사(상반기)--_설계변경" xfId="1405"/>
    <cellStyle name="_2002. 댐 및 부대시설 유지보수공사(홍수후)설계서(2.일위대가)_Book1_203초소 바리케이트제작설치_2004(2).경상보수공사(상반기)_2004.경상보수공사(상반기)--_착공 및 설계내역" xfId="1406"/>
    <cellStyle name="_2002. 댐 및 부대시설 유지보수공사(홍수후)설계서(2.일위대가)_Book1_203초소 바리케이트제작설치_2004(2).경상보수공사(상반기)_2004.경상보수공사(상반기)--_착공계" xfId="1407"/>
    <cellStyle name="_2002. 댐 및 부대시설 유지보수공사(홍수후)설계서(2.일위대가)_Book1_203초소 바리케이트제작설치_2004(2).경상보수공사(상반기)_2004.경상보수공사(상반기)--_착공계_설계변경" xfId="1408"/>
    <cellStyle name="_2002. 댐 및 부대시설 유지보수공사(홍수후)설계서(2.일위대가)_Book1_203초소 바리케이트제작설치_2004(2).경상보수공사(상반기)_2004.경상보수공사(상반기)--_착공계_착공 및 설계내역" xfId="1409"/>
    <cellStyle name="_2002. 댐 및 부대시설 유지보수공사(홍수후)설계서(2.일위대가)_Book1_203초소 바리케이트제작설치_2004(2).경상보수공사(상반기)_2004상반기설계변경자료(수기주최종)-" xfId="1410"/>
    <cellStyle name="_2002. 댐 및 부대시설 유지보수공사(홍수후)설계서(2.일위대가)_Book1_203초소 바리케이트제작설치_2004(2).경상보수공사(상반기)_설계변경" xfId="1411"/>
    <cellStyle name="_2002. 댐 및 부대시설 유지보수공사(홍수후)설계서(2.일위대가)_Book1_203초소 바리케이트제작설치_2004(2).경상보수공사(상반기)_착공 및 설계내역" xfId="1412"/>
    <cellStyle name="_2002. 댐 및 부대시설 유지보수공사(홍수후)설계서(2.일위대가)_Book1_203초소 바리케이트제작설치_2004.경상보수공사(상반기)" xfId="1413"/>
    <cellStyle name="_2002. 댐 및 부대시설 유지보수공사(홍수후)설계서(2.일위대가)_Book1_203초소 바리케이트제작설치_2004.경상보수공사(상반기)--" xfId="1414"/>
    <cellStyle name="_2002. 댐 및 부대시설 유지보수공사(홍수후)설계서(2.일위대가)_Book1_203초소 바리케이트제작설치_2004.경상보수공사(상반기)--_1" xfId="1415"/>
    <cellStyle name="_2002. 댐 및 부대시설 유지보수공사(홍수후)설계서(2.일위대가)_Book1_203초소 바리케이트제작설치_2004.경상보수공사(상반기)_2004.경상보수공사(상반기)--" xfId="1416"/>
    <cellStyle name="_2002. 댐 및 부대시설 유지보수공사(홍수후)설계서(2.일위대가)_Book1_203초소 바리케이트제작설치_2004.경상보수공사(상반기)--_2004.경상보수공사(상반기)--" xfId="1417"/>
    <cellStyle name="_2002. 댐 및 부대시설 유지보수공사(홍수후)설계서(2.일위대가)_Book1_203초소 바리케이트제작설치_2004.경상보수공사(상반기)_2004.경상보수공사(상반기)--_1" xfId="1418"/>
    <cellStyle name="_2002. 댐 및 부대시설 유지보수공사(홍수후)설계서(2.일위대가)_Book1_203초소 바리케이트제작설치_2004.경상보수공사(상반기)--_2004.경상보수공사(상반기)--_1" xfId="1419"/>
    <cellStyle name="_2002. 댐 및 부대시설 유지보수공사(홍수후)설계서(2.일위대가)_Book1_203초소 바리케이트제작설치_2004.경상보수공사(상반기)_2004.경상보수공사(상반기)--_2004.경상보수공사(상반기)--" xfId="1420"/>
    <cellStyle name="_2002. 댐 및 부대시설 유지보수공사(홍수후)설계서(2.일위대가)_Book1_203초소 바리케이트제작설치_2004.경상보수공사(상반기)--_2004.경상보수공사(상반기)--_2004.경상보수공사(상반기)--" xfId="1421"/>
    <cellStyle name="_2002. 댐 및 부대시설 유지보수공사(홍수후)설계서(2.일위대가)_Book1_203초소 바리케이트제작설치_2004.경상보수공사(상반기)_2004.경상보수공사(상반기)--_2004상반기설계변경자료(수기주최종)-" xfId="1422"/>
    <cellStyle name="_2002. 댐 및 부대시설 유지보수공사(홍수후)설계서(2.일위대가)_Book1_203초소 바리케이트제작설치_2004.경상보수공사(상반기)--_2004.경상보수공사(상반기)--_2004상반기설계변경자료(수기주최종)-" xfId="1423"/>
    <cellStyle name="_2002. 댐 및 부대시설 유지보수공사(홍수후)설계서(2.일위대가)_Book1_203초소 바리케이트제작설치_2004.경상보수공사(상반기)_2004.경상보수공사(상반기)--_설계변경" xfId="1424"/>
    <cellStyle name="_2002. 댐 및 부대시설 유지보수공사(홍수후)설계서(2.일위대가)_Book1_203초소 바리케이트제작설치_2004.경상보수공사(상반기)--_2004.경상보수공사(상반기)--_설계변경" xfId="1425"/>
    <cellStyle name="_2002. 댐 및 부대시설 유지보수공사(홍수후)설계서(2.일위대가)_Book1_203초소 바리케이트제작설치_2004.경상보수공사(상반기)_2004.경상보수공사(상반기)--_착공 및 설계내역" xfId="1426"/>
    <cellStyle name="_2002. 댐 및 부대시설 유지보수공사(홍수후)설계서(2.일위대가)_Book1_203초소 바리케이트제작설치_2004.경상보수공사(상반기)--_2004.경상보수공사(상반기)--_착공 및 설계내역" xfId="1427"/>
    <cellStyle name="_2002. 댐 및 부대시설 유지보수공사(홍수후)설계서(2.일위대가)_Book1_203초소 바리케이트제작설치_2004.경상보수공사(상반기)_2004.경상보수공사(상반기)--_착공계" xfId="1428"/>
    <cellStyle name="_2002. 댐 및 부대시설 유지보수공사(홍수후)설계서(2.일위대가)_Book1_203초소 바리케이트제작설치_2004.경상보수공사(상반기)--_2004.경상보수공사(상반기)--_착공계" xfId="1429"/>
    <cellStyle name="_2002. 댐 및 부대시설 유지보수공사(홍수후)설계서(2.일위대가)_Book1_203초소 바리케이트제작설치_2004.경상보수공사(상반기)_2004.경상보수공사(상반기)--_착공계_설계변경" xfId="1430"/>
    <cellStyle name="_2002. 댐 및 부대시설 유지보수공사(홍수후)설계서(2.일위대가)_Book1_203초소 바리케이트제작설치_2004.경상보수공사(상반기)--_2004.경상보수공사(상반기)--_착공계_설계변경" xfId="1431"/>
    <cellStyle name="_2002. 댐 및 부대시설 유지보수공사(홍수후)설계서(2.일위대가)_Book1_203초소 바리케이트제작설치_2004.경상보수공사(상반기)_2004.경상보수공사(상반기)--_착공계_착공 및 설계내역" xfId="1432"/>
    <cellStyle name="_2002. 댐 및 부대시설 유지보수공사(홍수후)설계서(2.일위대가)_Book1_203초소 바리케이트제작설치_2004.경상보수공사(상반기)--_2004.경상보수공사(상반기)--_착공계_착공 및 설계내역" xfId="1433"/>
    <cellStyle name="_2002. 댐 및 부대시설 유지보수공사(홍수후)설계서(2.일위대가)_Book1_203초소 바리케이트제작설치_2004.경상보수공사(상반기)_2004상반기설계변경자료(수기주최종)-" xfId="1434"/>
    <cellStyle name="_2002. 댐 및 부대시설 유지보수공사(홍수후)설계서(2.일위대가)_Book1_203초소 바리케이트제작설치_2004.경상보수공사(상반기)--_2004상반기설계변경자료(수기주최종)-" xfId="1435"/>
    <cellStyle name="_2002. 댐 및 부대시설 유지보수공사(홍수후)설계서(2.일위대가)_Book1_203초소 바리케이트제작설치_2004.경상보수공사(상반기)_설계변경" xfId="1436"/>
    <cellStyle name="_2002. 댐 및 부대시설 유지보수공사(홍수후)설계서(2.일위대가)_Book1_203초소 바리케이트제작설치_2004.경상보수공사(상반기)--_설계변경" xfId="1437"/>
    <cellStyle name="_2002. 댐 및 부대시설 유지보수공사(홍수후)설계서(2.일위대가)_Book1_203초소 바리케이트제작설치_2004.경상보수공사(상반기)_착공 및 설계내역" xfId="1438"/>
    <cellStyle name="_2002. 댐 및 부대시설 유지보수공사(홍수후)설계서(2.일위대가)_Book1_203초소 바리케이트제작설치_2004.경상보수공사(상반기)--_착공 및 설계내역" xfId="1439"/>
    <cellStyle name="_2002. 댐 및 부대시설 유지보수공사(홍수후)설계서(2.일위대가)_Book1_203초소 바리케이트제작설치_2004상반기설계변경자료(수기주최종)-" xfId="1440"/>
    <cellStyle name="_2002. 댐 및 부대시설 유지보수공사(홍수후)설계서(2.일위대가)_Book1_203초소 바리케이트제작설치_설계변경" xfId="1441"/>
    <cellStyle name="_2002. 댐 및 부대시설 유지보수공사(홍수후)설계서(2.일위대가)_Book1_203초소 바리케이트제작설치_착공 및 설계내역" xfId="1442"/>
    <cellStyle name="_2002. 댐 및 부대시설 유지보수공사(홍수후)설계서(2.일위대가)_Book1_203초소 바리케이트제작설치_착공계" xfId="1443"/>
    <cellStyle name="_2002. 댐 및 부대시설 유지보수공사(홍수후)설계서(2.일위대가)_Book1_203초소 바리케이트제작설치_착공계_설계변경" xfId="1444"/>
    <cellStyle name="_2002. 댐 및 부대시설 유지보수공사(홍수후)설계서(2.일위대가)_Book1_203초소 바리케이트제작설치_착공계_착공 및 설계내역" xfId="1445"/>
    <cellStyle name="_2002. 댐 및 부대시설 유지보수공사(홍수후)설계서(2.일위대가)_Book1_설계변경" xfId="1446"/>
    <cellStyle name="_2002. 댐 및 부대시설 유지보수공사(홍수후)설계서(2.일위대가)_Book1_착공 및 설계내역" xfId="1447"/>
    <cellStyle name="_2002. 댐 및 부대시설 유지보수공사(홍수후)설계서(2.일위대가)_골프장(H-BEAM)" xfId="1146"/>
    <cellStyle name="_2002. 댐 및 부대시설 유지보수공사(홍수후)설계서(2.일위대가)_골프장(H-BEAM)_2004.경상보수공사(상반기)--" xfId="1147"/>
    <cellStyle name="_2002. 댐 및 부대시설 유지보수공사(홍수후)설계서(2.일위대가)_골프장(H-BEAM)_2004.경상보수공사(상반기)--_1" xfId="1148"/>
    <cellStyle name="_2002. 댐 및 부대시설 유지보수공사(홍수후)설계서(2.일위대가)_골프장(H-BEAM)_2004.경상보수공사(상반기)--_2004.경상보수공사(상반기)--" xfId="1149"/>
    <cellStyle name="_2002. 댐 및 부대시설 유지보수공사(홍수후)설계서(2.일위대가)_골프장(H-BEAM)_2004.경상보수공사(상반기)--_2004상반기설계변경자료(수기주최종)-" xfId="1150"/>
    <cellStyle name="_2002. 댐 및 부대시설 유지보수공사(홍수후)설계서(2.일위대가)_골프장(H-BEAM)_2004.경상보수공사(상반기)--_설계변경" xfId="1151"/>
    <cellStyle name="_2002. 댐 및 부대시설 유지보수공사(홍수후)설계서(2.일위대가)_골프장(H-BEAM)_2004.경상보수공사(상반기)--_착공 및 설계내역" xfId="1152"/>
    <cellStyle name="_2002. 댐 및 부대시설 유지보수공사(홍수후)설계서(2.일위대가)_골프장(H-BEAM)_2004.경상보수공사(상반기)--_착공계" xfId="1153"/>
    <cellStyle name="_2002. 댐 및 부대시설 유지보수공사(홍수후)설계서(2.일위대가)_골프장(H-BEAM)_2004.경상보수공사(상반기)--_착공계_설계변경" xfId="1154"/>
    <cellStyle name="_2002. 댐 및 부대시설 유지보수공사(홍수후)설계서(2.일위대가)_골프장(H-BEAM)_2004.경상보수공사(상반기)--_착공계_착공 및 설계내역" xfId="1155"/>
    <cellStyle name="_2002. 댐 및 부대시설 유지보수공사(홍수후)설계서(2.일위대가)_골프장(H-BEAM)_2004상반기설계변경자료(수기주최종)-" xfId="1156"/>
    <cellStyle name="_2002. 댐 및 부대시설 유지보수공사(홍수후)설계서(2.일위대가)_골프장(H-BEAM)_203초소 바리케이트제작설치" xfId="1157"/>
    <cellStyle name="_2002. 댐 및 부대시설 유지보수공사(홍수후)설계서(2.일위대가)_골프장(H-BEAM)_203초소 바리케이트제작설치_2004(2).경상보수공사(상반기)" xfId="1158"/>
    <cellStyle name="_2002. 댐 및 부대시설 유지보수공사(홍수후)설계서(2.일위대가)_골프장(H-BEAM)_203초소 바리케이트제작설치_2004(2).경상보수공사(상반기)_2004.경상보수공사(상반기)--" xfId="1159"/>
    <cellStyle name="_2002. 댐 및 부대시설 유지보수공사(홍수후)설계서(2.일위대가)_골프장(H-BEAM)_203초소 바리케이트제작설치_2004(2).경상보수공사(상반기)_2004.경상보수공사(상반기)--_1" xfId="1160"/>
    <cellStyle name="_2002. 댐 및 부대시설 유지보수공사(홍수후)설계서(2.일위대가)_골프장(H-BEAM)_203초소 바리케이트제작설치_2004(2).경상보수공사(상반기)_2004.경상보수공사(상반기)--_2004.경상보수공사(상반기)--" xfId="1161"/>
    <cellStyle name="_2002. 댐 및 부대시설 유지보수공사(홍수후)설계서(2.일위대가)_골프장(H-BEAM)_203초소 바리케이트제작설치_2004(2).경상보수공사(상반기)_2004.경상보수공사(상반기)--_2004상반기설계변경자료(수기주최종)-" xfId="1162"/>
    <cellStyle name="_2002. 댐 및 부대시설 유지보수공사(홍수후)설계서(2.일위대가)_골프장(H-BEAM)_203초소 바리케이트제작설치_2004(2).경상보수공사(상반기)_2004.경상보수공사(상반기)--_설계변경" xfId="1163"/>
    <cellStyle name="_2002. 댐 및 부대시설 유지보수공사(홍수후)설계서(2.일위대가)_골프장(H-BEAM)_203초소 바리케이트제작설치_2004(2).경상보수공사(상반기)_2004.경상보수공사(상반기)--_착공 및 설계내역" xfId="1164"/>
    <cellStyle name="_2002. 댐 및 부대시설 유지보수공사(홍수후)설계서(2.일위대가)_골프장(H-BEAM)_203초소 바리케이트제작설치_2004(2).경상보수공사(상반기)_2004.경상보수공사(상반기)--_착공계" xfId="1165"/>
    <cellStyle name="_2002. 댐 및 부대시설 유지보수공사(홍수후)설계서(2.일위대가)_골프장(H-BEAM)_203초소 바리케이트제작설치_2004(2).경상보수공사(상반기)_2004.경상보수공사(상반기)--_착공계_설계변경" xfId="1166"/>
    <cellStyle name="_2002. 댐 및 부대시설 유지보수공사(홍수후)설계서(2.일위대가)_골프장(H-BEAM)_203초소 바리케이트제작설치_2004(2).경상보수공사(상반기)_2004.경상보수공사(상반기)--_착공계_착공 및 설계내역" xfId="1167"/>
    <cellStyle name="_2002. 댐 및 부대시설 유지보수공사(홍수후)설계서(2.일위대가)_골프장(H-BEAM)_203초소 바리케이트제작설치_2004(2).경상보수공사(상반기)_2004상반기설계변경자료(수기주최종)-" xfId="1168"/>
    <cellStyle name="_2002. 댐 및 부대시설 유지보수공사(홍수후)설계서(2.일위대가)_골프장(H-BEAM)_203초소 바리케이트제작설치_2004(2).경상보수공사(상반기)_설계변경" xfId="1169"/>
    <cellStyle name="_2002. 댐 및 부대시설 유지보수공사(홍수후)설계서(2.일위대가)_골프장(H-BEAM)_203초소 바리케이트제작설치_2004(2).경상보수공사(상반기)_착공 및 설계내역" xfId="1170"/>
    <cellStyle name="_2002. 댐 및 부대시설 유지보수공사(홍수후)설계서(2.일위대가)_골프장(H-BEAM)_203초소 바리케이트제작설치_2004.경상보수공사(상반기)" xfId="1171"/>
    <cellStyle name="_2002. 댐 및 부대시설 유지보수공사(홍수후)설계서(2.일위대가)_골프장(H-BEAM)_203초소 바리케이트제작설치_2004.경상보수공사(상반기)--" xfId="1172"/>
    <cellStyle name="_2002. 댐 및 부대시설 유지보수공사(홍수후)설계서(2.일위대가)_골프장(H-BEAM)_203초소 바리케이트제작설치_2004.경상보수공사(상반기)--_1" xfId="1173"/>
    <cellStyle name="_2002. 댐 및 부대시설 유지보수공사(홍수후)설계서(2.일위대가)_골프장(H-BEAM)_203초소 바리케이트제작설치_2004.경상보수공사(상반기)_2004.경상보수공사(상반기)--" xfId="1174"/>
    <cellStyle name="_2002. 댐 및 부대시설 유지보수공사(홍수후)설계서(2.일위대가)_골프장(H-BEAM)_203초소 바리케이트제작설치_2004.경상보수공사(상반기)--_2004.경상보수공사(상반기)--" xfId="1175"/>
    <cellStyle name="_2002. 댐 및 부대시설 유지보수공사(홍수후)설계서(2.일위대가)_골프장(H-BEAM)_203초소 바리케이트제작설치_2004.경상보수공사(상반기)_2004.경상보수공사(상반기)--_1" xfId="1176"/>
    <cellStyle name="_2002. 댐 및 부대시설 유지보수공사(홍수후)설계서(2.일위대가)_골프장(H-BEAM)_203초소 바리케이트제작설치_2004.경상보수공사(상반기)--_2004.경상보수공사(상반기)--_1" xfId="1177"/>
    <cellStyle name="_2002. 댐 및 부대시설 유지보수공사(홍수후)설계서(2.일위대가)_골프장(H-BEAM)_203초소 바리케이트제작설치_2004.경상보수공사(상반기)_2004.경상보수공사(상반기)--_2004.경상보수공사(상반기)--" xfId="1178"/>
    <cellStyle name="_2002. 댐 및 부대시설 유지보수공사(홍수후)설계서(2.일위대가)_골프장(H-BEAM)_203초소 바리케이트제작설치_2004.경상보수공사(상반기)--_2004.경상보수공사(상반기)--_2004.경상보수공사(상반기)--" xfId="1179"/>
    <cellStyle name="_2002. 댐 및 부대시설 유지보수공사(홍수후)설계서(2.일위대가)_골프장(H-BEAM)_203초소 바리케이트제작설치_2004.경상보수공사(상반기)_2004.경상보수공사(상반기)--_2004상반기설계변경자료(수기주최종)-" xfId="1180"/>
    <cellStyle name="_2002. 댐 및 부대시설 유지보수공사(홍수후)설계서(2.일위대가)_골프장(H-BEAM)_203초소 바리케이트제작설치_2004.경상보수공사(상반기)--_2004.경상보수공사(상반기)--_2004상반기설계변경자료(수기주최종)-" xfId="1181"/>
    <cellStyle name="_2002. 댐 및 부대시설 유지보수공사(홍수후)설계서(2.일위대가)_골프장(H-BEAM)_203초소 바리케이트제작설치_2004.경상보수공사(상반기)_2004.경상보수공사(상반기)--_설계변경" xfId="1182"/>
    <cellStyle name="_2002. 댐 및 부대시설 유지보수공사(홍수후)설계서(2.일위대가)_골프장(H-BEAM)_203초소 바리케이트제작설치_2004.경상보수공사(상반기)--_2004.경상보수공사(상반기)--_설계변경" xfId="1183"/>
    <cellStyle name="_2002. 댐 및 부대시설 유지보수공사(홍수후)설계서(2.일위대가)_골프장(H-BEAM)_203초소 바리케이트제작설치_2004.경상보수공사(상반기)_2004.경상보수공사(상반기)--_착공 및 설계내역" xfId="1184"/>
    <cellStyle name="_2002. 댐 및 부대시설 유지보수공사(홍수후)설계서(2.일위대가)_골프장(H-BEAM)_203초소 바리케이트제작설치_2004.경상보수공사(상반기)--_2004.경상보수공사(상반기)--_착공 및 설계내역" xfId="1185"/>
    <cellStyle name="_2002. 댐 및 부대시설 유지보수공사(홍수후)설계서(2.일위대가)_골프장(H-BEAM)_203초소 바리케이트제작설치_2004.경상보수공사(상반기)_2004.경상보수공사(상반기)--_착공계" xfId="1186"/>
    <cellStyle name="_2002. 댐 및 부대시설 유지보수공사(홍수후)설계서(2.일위대가)_골프장(H-BEAM)_203초소 바리케이트제작설치_2004.경상보수공사(상반기)--_2004.경상보수공사(상반기)--_착공계" xfId="1187"/>
    <cellStyle name="_2002. 댐 및 부대시설 유지보수공사(홍수후)설계서(2.일위대가)_골프장(H-BEAM)_203초소 바리케이트제작설치_2004.경상보수공사(상반기)_2004.경상보수공사(상반기)--_착공계_설계변경" xfId="1188"/>
    <cellStyle name="_2002. 댐 및 부대시설 유지보수공사(홍수후)설계서(2.일위대가)_골프장(H-BEAM)_203초소 바리케이트제작설치_2004.경상보수공사(상반기)--_2004.경상보수공사(상반기)--_착공계_설계변경" xfId="1189"/>
    <cellStyle name="_2002. 댐 및 부대시설 유지보수공사(홍수후)설계서(2.일위대가)_골프장(H-BEAM)_203초소 바리케이트제작설치_2004.경상보수공사(상반기)_2004.경상보수공사(상반기)--_착공계_착공 및 설계내역" xfId="1190"/>
    <cellStyle name="_2002. 댐 및 부대시설 유지보수공사(홍수후)설계서(2.일위대가)_골프장(H-BEAM)_203초소 바리케이트제작설치_2004.경상보수공사(상반기)--_2004.경상보수공사(상반기)--_착공계_착공 및 설계내역" xfId="1191"/>
    <cellStyle name="_2002. 댐 및 부대시설 유지보수공사(홍수후)설계서(2.일위대가)_골프장(H-BEAM)_203초소 바리케이트제작설치_2004.경상보수공사(상반기)_2004상반기설계변경자료(수기주최종)-" xfId="1192"/>
    <cellStyle name="_2002. 댐 및 부대시설 유지보수공사(홍수후)설계서(2.일위대가)_골프장(H-BEAM)_203초소 바리케이트제작설치_2004.경상보수공사(상반기)--_2004상반기설계변경자료(수기주최종)-" xfId="1193"/>
    <cellStyle name="_2002. 댐 및 부대시설 유지보수공사(홍수후)설계서(2.일위대가)_골프장(H-BEAM)_203초소 바리케이트제작설치_2004.경상보수공사(상반기)_설계변경" xfId="1194"/>
    <cellStyle name="_2002. 댐 및 부대시설 유지보수공사(홍수후)설계서(2.일위대가)_골프장(H-BEAM)_203초소 바리케이트제작설치_2004.경상보수공사(상반기)--_설계변경" xfId="1195"/>
    <cellStyle name="_2002. 댐 및 부대시설 유지보수공사(홍수후)설계서(2.일위대가)_골프장(H-BEAM)_203초소 바리케이트제작설치_2004.경상보수공사(상반기)_착공 및 설계내역" xfId="1196"/>
    <cellStyle name="_2002. 댐 및 부대시설 유지보수공사(홍수후)설계서(2.일위대가)_골프장(H-BEAM)_203초소 바리케이트제작설치_2004.경상보수공사(상반기)--_착공 및 설계내역" xfId="1197"/>
    <cellStyle name="_2002. 댐 및 부대시설 유지보수공사(홍수후)설계서(2.일위대가)_골프장(H-BEAM)_203초소 바리케이트제작설치_2004상반기설계변경자료(수기주최종)-" xfId="1198"/>
    <cellStyle name="_2002. 댐 및 부대시설 유지보수공사(홍수후)설계서(2.일위대가)_골프장(H-BEAM)_203초소 바리케이트제작설치_설계변경" xfId="1199"/>
    <cellStyle name="_2002. 댐 및 부대시설 유지보수공사(홍수후)설계서(2.일위대가)_골프장(H-BEAM)_203초소 바리케이트제작설치_착공 및 설계내역" xfId="1200"/>
    <cellStyle name="_2002. 댐 및 부대시설 유지보수공사(홍수후)설계서(2.일위대가)_골프장(H-BEAM)_203초소 바리케이트제작설치_착공계" xfId="1201"/>
    <cellStyle name="_2002. 댐 및 부대시설 유지보수공사(홍수후)설계서(2.일위대가)_골프장(H-BEAM)_203초소 바리케이트제작설치_착공계_설계변경" xfId="1202"/>
    <cellStyle name="_2002. 댐 및 부대시설 유지보수공사(홍수후)설계서(2.일위대가)_골프장(H-BEAM)_203초소 바리케이트제작설치_착공계_착공 및 설계내역" xfId="1203"/>
    <cellStyle name="_2002. 댐 및 부대시설 유지보수공사(홍수후)설계서(2.일위대가)_골프장(H-BEAM)_낙석방지망설계내역(최종)" xfId="1204"/>
    <cellStyle name="_2002. 댐 및 부대시설 유지보수공사(홍수후)설계서(2.일위대가)_골프장(H-BEAM)_낙석방지망설계내역(최종)_2004.경상보수공사(상반기)--" xfId="1205"/>
    <cellStyle name="_2002. 댐 및 부대시설 유지보수공사(홍수후)설계서(2.일위대가)_골프장(H-BEAM)_낙석방지망설계내역(최종)_2004.경상보수공사(상반기)--_1" xfId="1206"/>
    <cellStyle name="_2002. 댐 및 부대시설 유지보수공사(홍수후)설계서(2.일위대가)_골프장(H-BEAM)_낙석방지망설계내역(최종)_2004.경상보수공사(상반기)--_2004.경상보수공사(상반기)--" xfId="1207"/>
    <cellStyle name="_2002. 댐 및 부대시설 유지보수공사(홍수후)설계서(2.일위대가)_골프장(H-BEAM)_낙석방지망설계내역(최종)_2004.경상보수공사(상반기)--_2004상반기설계변경자료(수기주최종)-" xfId="1208"/>
    <cellStyle name="_2002. 댐 및 부대시설 유지보수공사(홍수후)설계서(2.일위대가)_골프장(H-BEAM)_낙석방지망설계내역(최종)_2004.경상보수공사(상반기)--_설계변경" xfId="1209"/>
    <cellStyle name="_2002. 댐 및 부대시설 유지보수공사(홍수후)설계서(2.일위대가)_골프장(H-BEAM)_낙석방지망설계내역(최종)_2004.경상보수공사(상반기)--_착공 및 설계내역" xfId="1210"/>
    <cellStyle name="_2002. 댐 및 부대시설 유지보수공사(홍수후)설계서(2.일위대가)_골프장(H-BEAM)_낙석방지망설계내역(최종)_2004.경상보수공사(상반기)--_착공계" xfId="1211"/>
    <cellStyle name="_2002. 댐 및 부대시설 유지보수공사(홍수후)설계서(2.일위대가)_골프장(H-BEAM)_낙석방지망설계내역(최종)_2004.경상보수공사(상반기)--_착공계_설계변경" xfId="1212"/>
    <cellStyle name="_2002. 댐 및 부대시설 유지보수공사(홍수후)설계서(2.일위대가)_골프장(H-BEAM)_낙석방지망설계내역(최종)_2004.경상보수공사(상반기)--_착공계_착공 및 설계내역" xfId="1213"/>
    <cellStyle name="_2002. 댐 및 부대시설 유지보수공사(홍수후)설계서(2.일위대가)_골프장(H-BEAM)_낙석방지망설계내역(최종)_2004상반기설계변경자료(수기주최종)-" xfId="1214"/>
    <cellStyle name="_2002. 댐 및 부대시설 유지보수공사(홍수후)설계서(2.일위대가)_골프장(H-BEAM)_낙석방지망설계내역(최종)_203초소 바리케이트제작설치" xfId="1215"/>
    <cellStyle name="_2002. 댐 및 부대시설 유지보수공사(홍수후)설계서(2.일위대가)_골프장(H-BEAM)_낙석방지망설계내역(최종)_203초소 바리케이트제작설치_2004(2).경상보수공사(상반기)" xfId="1216"/>
    <cellStyle name="_2002. 댐 및 부대시설 유지보수공사(홍수후)설계서(2.일위대가)_골프장(H-BEAM)_낙석방지망설계내역(최종)_203초소 바리케이트제작설치_2004(2).경상보수공사(상반기)_2004.경상보수공사(상반기)--" xfId="1217"/>
    <cellStyle name="_2002. 댐 및 부대시설 유지보수공사(홍수후)설계서(2.일위대가)_골프장(H-BEAM)_낙석방지망설계내역(최종)_203초소 바리케이트제작설치_2004(2).경상보수공사(상반기)_2004.경상보수공사(상반기)--_1" xfId="1218"/>
    <cellStyle name="_2002. 댐 및 부대시설 유지보수공사(홍수후)설계서(2.일위대가)_골프장(H-BEAM)_낙석방지망설계내역(최종)_203초소 바리케이트제작설치_2004(2).경상보수공사(상반기)_2004.경상보수공사(상반기)--_2004.경상보수공사(상반기)--" xfId="1219"/>
    <cellStyle name="_2002. 댐 및 부대시설 유지보수공사(홍수후)설계서(2.일위대가)_골프장(H-BEAM)_낙석방지망설계내역(최종)_203초소 바리케이트제작설치_2004(2).경상보수공사(상반기)_2004.경상보수공사(상반기)--_2004상반기설계변경자료(수기주최종)-" xfId="1220"/>
    <cellStyle name="_2002. 댐 및 부대시설 유지보수공사(홍수후)설계서(2.일위대가)_골프장(H-BEAM)_낙석방지망설계내역(최종)_203초소 바리케이트제작설치_2004(2).경상보수공사(상반기)_2004.경상보수공사(상반기)--_설계변경" xfId="1221"/>
    <cellStyle name="_2002. 댐 및 부대시설 유지보수공사(홍수후)설계서(2.일위대가)_골프장(H-BEAM)_낙석방지망설계내역(최종)_203초소 바리케이트제작설치_2004(2).경상보수공사(상반기)_2004.경상보수공사(상반기)--_착공 및 설계내역" xfId="1222"/>
    <cellStyle name="_2002. 댐 및 부대시설 유지보수공사(홍수후)설계서(2.일위대가)_골프장(H-BEAM)_낙석방지망설계내역(최종)_203초소 바리케이트제작설치_2004(2).경상보수공사(상반기)_2004.경상보수공사(상반기)--_착공계" xfId="1223"/>
    <cellStyle name="_2002. 댐 및 부대시설 유지보수공사(홍수후)설계서(2.일위대가)_골프장(H-BEAM)_낙석방지망설계내역(최종)_203초소 바리케이트제작설치_2004(2).경상보수공사(상반기)_2004.경상보수공사(상반기)--_착공계_설계변경" xfId="1224"/>
    <cellStyle name="_2002. 댐 및 부대시설 유지보수공사(홍수후)설계서(2.일위대가)_골프장(H-BEAM)_낙석방지망설계내역(최종)_203초소 바리케이트제작설치_2004(2).경상보수공사(상반기)_2004.경상보수공사(상반기)--_착공계_착공 및 설계내역" xfId="1225"/>
    <cellStyle name="_2002. 댐 및 부대시설 유지보수공사(홍수후)설계서(2.일위대가)_골프장(H-BEAM)_낙석방지망설계내역(최종)_203초소 바리케이트제작설치_2004(2).경상보수공사(상반기)_2004상반기설계변경자료(수기주최종)-" xfId="1226"/>
    <cellStyle name="_2002. 댐 및 부대시설 유지보수공사(홍수후)설계서(2.일위대가)_골프장(H-BEAM)_낙석방지망설계내역(최종)_203초소 바리케이트제작설치_2004(2).경상보수공사(상반기)_설계변경" xfId="1227"/>
    <cellStyle name="_2002. 댐 및 부대시설 유지보수공사(홍수후)설계서(2.일위대가)_골프장(H-BEAM)_낙석방지망설계내역(최종)_203초소 바리케이트제작설치_2004(2).경상보수공사(상반기)_착공 및 설계내역" xfId="1228"/>
    <cellStyle name="_2002. 댐 및 부대시설 유지보수공사(홍수후)설계서(2.일위대가)_골프장(H-BEAM)_낙석방지망설계내역(최종)_203초소 바리케이트제작설치_2004.경상보수공사(상반기)" xfId="1229"/>
    <cellStyle name="_2002. 댐 및 부대시설 유지보수공사(홍수후)설계서(2.일위대가)_골프장(H-BEAM)_낙석방지망설계내역(최종)_203초소 바리케이트제작설치_2004.경상보수공사(상반기)--" xfId="1230"/>
    <cellStyle name="_2002. 댐 및 부대시설 유지보수공사(홍수후)설계서(2.일위대가)_골프장(H-BEAM)_낙석방지망설계내역(최종)_203초소 바리케이트제작설치_2004.경상보수공사(상반기)--_1" xfId="1231"/>
    <cellStyle name="_2002. 댐 및 부대시설 유지보수공사(홍수후)설계서(2.일위대가)_골프장(H-BEAM)_낙석방지망설계내역(최종)_203초소 바리케이트제작설치_2004.경상보수공사(상반기)_2004.경상보수공사(상반기)--" xfId="1232"/>
    <cellStyle name="_2002. 댐 및 부대시설 유지보수공사(홍수후)설계서(2.일위대가)_골프장(H-BEAM)_낙석방지망설계내역(최종)_203초소 바리케이트제작설치_2004.경상보수공사(상반기)--_2004.경상보수공사(상반기)--" xfId="1233"/>
    <cellStyle name="_2002. 댐 및 부대시설 유지보수공사(홍수후)설계서(2.일위대가)_골프장(H-BEAM)_낙석방지망설계내역(최종)_203초소 바리케이트제작설치_2004.경상보수공사(상반기)_2004.경상보수공사(상반기)--_1" xfId="1234"/>
    <cellStyle name="_2002. 댐 및 부대시설 유지보수공사(홍수후)설계서(2.일위대가)_골프장(H-BEAM)_낙석방지망설계내역(최종)_203초소 바리케이트제작설치_2004.경상보수공사(상반기)--_2004.경상보수공사(상반기)--_1" xfId="1235"/>
    <cellStyle name="_2002. 댐 및 부대시설 유지보수공사(홍수후)설계서(2.일위대가)_골프장(H-BEAM)_낙석방지망설계내역(최종)_203초소 바리케이트제작설치_2004.경상보수공사(상반기)_2004.경상보수공사(상반기)--_2004.경상보수공사(상반기)--" xfId="1236"/>
    <cellStyle name="_2002. 댐 및 부대시설 유지보수공사(홍수후)설계서(2.일위대가)_골프장(H-BEAM)_낙석방지망설계내역(최종)_203초소 바리케이트제작설치_2004.경상보수공사(상반기)--_2004.경상보수공사(상반기)--_2004.경상보수공사(상반기)--" xfId="1237"/>
    <cellStyle name="_2002. 댐 및 부대시설 유지보수공사(홍수후)설계서(2.일위대가)_골프장(H-BEAM)_낙석방지망설계내역(최종)_203초소 바리케이트제작설치_2004.경상보수공사(상반기)_2004.경상보수공사(상반기)--_2004상반기설계변경자료(수기주최종)-" xfId="1238"/>
    <cellStyle name="_2002. 댐 및 부대시설 유지보수공사(홍수후)설계서(2.일위대가)_골프장(H-BEAM)_낙석방지망설계내역(최종)_203초소 바리케이트제작설치_2004.경상보수공사(상반기)--_2004.경상보수공사(상반기)--_2004상반기설계변경자료(수기주최종)-" xfId="1239"/>
    <cellStyle name="_2002. 댐 및 부대시설 유지보수공사(홍수후)설계서(2.일위대가)_골프장(H-BEAM)_낙석방지망설계내역(최종)_203초소 바리케이트제작설치_2004.경상보수공사(상반기)_2004.경상보수공사(상반기)--_설계변경" xfId="1240"/>
    <cellStyle name="_2002. 댐 및 부대시설 유지보수공사(홍수후)설계서(2.일위대가)_골프장(H-BEAM)_낙석방지망설계내역(최종)_203초소 바리케이트제작설치_2004.경상보수공사(상반기)--_2004.경상보수공사(상반기)--_설계변경" xfId="1241"/>
    <cellStyle name="_2002. 댐 및 부대시설 유지보수공사(홍수후)설계서(2.일위대가)_골프장(H-BEAM)_낙석방지망설계내역(최종)_203초소 바리케이트제작설치_2004.경상보수공사(상반기)_2004.경상보수공사(상반기)--_착공 및 설계내역" xfId="1242"/>
    <cellStyle name="_2002. 댐 및 부대시설 유지보수공사(홍수후)설계서(2.일위대가)_골프장(H-BEAM)_낙석방지망설계내역(최종)_203초소 바리케이트제작설치_2004.경상보수공사(상반기)--_2004.경상보수공사(상반기)--_착공 및 설계내역" xfId="1243"/>
    <cellStyle name="_2002. 댐 및 부대시설 유지보수공사(홍수후)설계서(2.일위대가)_골프장(H-BEAM)_낙석방지망설계내역(최종)_203초소 바리케이트제작설치_2004.경상보수공사(상반기)_2004.경상보수공사(상반기)--_착공계" xfId="1244"/>
    <cellStyle name="_2002. 댐 및 부대시설 유지보수공사(홍수후)설계서(2.일위대가)_골프장(H-BEAM)_낙석방지망설계내역(최종)_203초소 바리케이트제작설치_2004.경상보수공사(상반기)--_2004.경상보수공사(상반기)--_착공계" xfId="1245"/>
    <cellStyle name="_2002. 댐 및 부대시설 유지보수공사(홍수후)설계서(2.일위대가)_골프장(H-BEAM)_낙석방지망설계내역(최종)_203초소 바리케이트제작설치_2004.경상보수공사(상반기)_2004.경상보수공사(상반기)--_착공계_설계변경" xfId="1246"/>
    <cellStyle name="_2002. 댐 및 부대시설 유지보수공사(홍수후)설계서(2.일위대가)_골프장(H-BEAM)_낙석방지망설계내역(최종)_203초소 바리케이트제작설치_2004.경상보수공사(상반기)--_2004.경상보수공사(상반기)--_착공계_설계변경" xfId="1247"/>
    <cellStyle name="_2002. 댐 및 부대시설 유지보수공사(홍수후)설계서(2.일위대가)_골프장(H-BEAM)_낙석방지망설계내역(최종)_203초소 바리케이트제작설치_2004.경상보수공사(상반기)_2004.경상보수공사(상반기)--_착공계_착공 및 설계내역" xfId="1248"/>
    <cellStyle name="_2002. 댐 및 부대시설 유지보수공사(홍수후)설계서(2.일위대가)_골프장(H-BEAM)_낙석방지망설계내역(최종)_203초소 바리케이트제작설치_2004.경상보수공사(상반기)--_2004.경상보수공사(상반기)--_착공계_착공 및 설계내역" xfId="1249"/>
    <cellStyle name="_2002. 댐 및 부대시설 유지보수공사(홍수후)설계서(2.일위대가)_골프장(H-BEAM)_낙석방지망설계내역(최종)_203초소 바리케이트제작설치_2004.경상보수공사(상반기)_2004상반기설계변경자료(수기주최종)-" xfId="1250"/>
    <cellStyle name="_2002. 댐 및 부대시설 유지보수공사(홍수후)설계서(2.일위대가)_골프장(H-BEAM)_낙석방지망설계내역(최종)_203초소 바리케이트제작설치_2004.경상보수공사(상반기)--_2004상반기설계변경자료(수기주최종)-" xfId="1251"/>
    <cellStyle name="_2002. 댐 및 부대시설 유지보수공사(홍수후)설계서(2.일위대가)_골프장(H-BEAM)_낙석방지망설계내역(최종)_203초소 바리케이트제작설치_2004.경상보수공사(상반기)_설계변경" xfId="1252"/>
    <cellStyle name="_2002. 댐 및 부대시설 유지보수공사(홍수후)설계서(2.일위대가)_골프장(H-BEAM)_낙석방지망설계내역(최종)_203초소 바리케이트제작설치_2004.경상보수공사(상반기)--_설계변경" xfId="1253"/>
    <cellStyle name="_2002. 댐 및 부대시설 유지보수공사(홍수후)설계서(2.일위대가)_골프장(H-BEAM)_낙석방지망설계내역(최종)_203초소 바리케이트제작설치_2004.경상보수공사(상반기)_착공 및 설계내역" xfId="1254"/>
    <cellStyle name="_2002. 댐 및 부대시설 유지보수공사(홍수후)설계서(2.일위대가)_골프장(H-BEAM)_낙석방지망설계내역(최종)_203초소 바리케이트제작설치_2004.경상보수공사(상반기)--_착공 및 설계내역" xfId="1255"/>
    <cellStyle name="_2002. 댐 및 부대시설 유지보수공사(홍수후)설계서(2.일위대가)_골프장(H-BEAM)_낙석방지망설계내역(최종)_203초소 바리케이트제작설치_2004상반기설계변경자료(수기주최종)-" xfId="1256"/>
    <cellStyle name="_2002. 댐 및 부대시설 유지보수공사(홍수후)설계서(2.일위대가)_골프장(H-BEAM)_낙석방지망설계내역(최종)_203초소 바리케이트제작설치_설계변경" xfId="1257"/>
    <cellStyle name="_2002. 댐 및 부대시설 유지보수공사(홍수후)설계서(2.일위대가)_골프장(H-BEAM)_낙석방지망설계내역(최종)_203초소 바리케이트제작설치_착공 및 설계내역" xfId="1258"/>
    <cellStyle name="_2002. 댐 및 부대시설 유지보수공사(홍수후)설계서(2.일위대가)_골프장(H-BEAM)_낙석방지망설계내역(최종)_203초소 바리케이트제작설치_착공계" xfId="1259"/>
    <cellStyle name="_2002. 댐 및 부대시설 유지보수공사(홍수후)설계서(2.일위대가)_골프장(H-BEAM)_낙석방지망설계내역(최종)_203초소 바리케이트제작설치_착공계_설계변경" xfId="1260"/>
    <cellStyle name="_2002. 댐 및 부대시설 유지보수공사(홍수후)설계서(2.일위대가)_골프장(H-BEAM)_낙석방지망설계내역(최종)_203초소 바리케이트제작설치_착공계_착공 및 설계내역" xfId="1261"/>
    <cellStyle name="_2002. 댐 및 부대시설 유지보수공사(홍수후)설계서(2.일위대가)_골프장(H-BEAM)_낙석방지망설계내역(최종)_Book1" xfId="1264"/>
    <cellStyle name="_2002. 댐 및 부대시설 유지보수공사(홍수후)설계서(2.일위대가)_골프장(H-BEAM)_낙석방지망설계내역(최종)_Book1_2004.경상보수공사(상반기)--" xfId="1265"/>
    <cellStyle name="_2002. 댐 및 부대시설 유지보수공사(홍수후)설계서(2.일위대가)_골프장(H-BEAM)_낙석방지망설계내역(최종)_Book1_2004.경상보수공사(상반기)--_1" xfId="1266"/>
    <cellStyle name="_2002. 댐 및 부대시설 유지보수공사(홍수후)설계서(2.일위대가)_골프장(H-BEAM)_낙석방지망설계내역(최종)_Book1_2004.경상보수공사(상반기)--_2004.경상보수공사(상반기)--" xfId="1267"/>
    <cellStyle name="_2002. 댐 및 부대시설 유지보수공사(홍수후)설계서(2.일위대가)_골프장(H-BEAM)_낙석방지망설계내역(최종)_Book1_2004.경상보수공사(상반기)--_2004상반기설계변경자료(수기주최종)-" xfId="1268"/>
    <cellStyle name="_2002. 댐 및 부대시설 유지보수공사(홍수후)설계서(2.일위대가)_골프장(H-BEAM)_낙석방지망설계내역(최종)_Book1_2004.경상보수공사(상반기)--_설계변경" xfId="1269"/>
    <cellStyle name="_2002. 댐 및 부대시설 유지보수공사(홍수후)설계서(2.일위대가)_골프장(H-BEAM)_낙석방지망설계내역(최종)_Book1_2004.경상보수공사(상반기)--_착공 및 설계내역" xfId="1270"/>
    <cellStyle name="_2002. 댐 및 부대시설 유지보수공사(홍수후)설계서(2.일위대가)_골프장(H-BEAM)_낙석방지망설계내역(최종)_Book1_2004.경상보수공사(상반기)--_착공계" xfId="1271"/>
    <cellStyle name="_2002. 댐 및 부대시설 유지보수공사(홍수후)설계서(2.일위대가)_골프장(H-BEAM)_낙석방지망설계내역(최종)_Book1_2004.경상보수공사(상반기)--_착공계_설계변경" xfId="1272"/>
    <cellStyle name="_2002. 댐 및 부대시설 유지보수공사(홍수후)설계서(2.일위대가)_골프장(H-BEAM)_낙석방지망설계내역(최종)_Book1_2004.경상보수공사(상반기)--_착공계_착공 및 설계내역" xfId="1273"/>
    <cellStyle name="_2002. 댐 및 부대시설 유지보수공사(홍수후)설계서(2.일위대가)_골프장(H-BEAM)_낙석방지망설계내역(최종)_Book1_2004상반기설계변경자료(수기주최종)-" xfId="1274"/>
    <cellStyle name="_2002. 댐 및 부대시설 유지보수공사(홍수후)설계서(2.일위대가)_골프장(H-BEAM)_낙석방지망설계내역(최종)_Book1_203초소 바리케이트제작설치" xfId="1275"/>
    <cellStyle name="_2002. 댐 및 부대시설 유지보수공사(홍수후)설계서(2.일위대가)_골프장(H-BEAM)_낙석방지망설계내역(최종)_Book1_203초소 바리케이트제작설치_2004(2).경상보수공사(상반기)" xfId="1276"/>
    <cellStyle name="_2002. 댐 및 부대시설 유지보수공사(홍수후)설계서(2.일위대가)_골프장(H-BEAM)_낙석방지망설계내역(최종)_Book1_203초소 바리케이트제작설치_2004(2).경상보수공사(상반기)_2004.경상보수공사(상반기)--" xfId="1277"/>
    <cellStyle name="_2002. 댐 및 부대시설 유지보수공사(홍수후)설계서(2.일위대가)_골프장(H-BEAM)_낙석방지망설계내역(최종)_Book1_203초소 바리케이트제작설치_2004(2).경상보수공사(상반기)_2004.경상보수공사(상반기)--_1" xfId="1278"/>
    <cellStyle name="_2002. 댐 및 부대시설 유지보수공사(홍수후)설계서(2.일위대가)_골프장(H-BEAM)_낙석방지망설계내역(최종)_Book1_203초소 바리케이트제작설치_2004(2).경상보수공사(상반기)_2004.경상보수공사(상반기)--_2004.경상보수공사(상반기)--" xfId="1279"/>
    <cellStyle name="_2002. 댐 및 부대시설 유지보수공사(홍수후)설계서(2.일위대가)_골프장(H-BEAM)_낙석방지망설계내역(최종)_Book1_203초소 바리케이트제작설치_2004(2).경상보수공사(상반기)_2004.경상보수공사(상반기)--_2004상반기설계변경자료(수기주최종)-" xfId="1280"/>
    <cellStyle name="_2002. 댐 및 부대시설 유지보수공사(홍수후)설계서(2.일위대가)_골프장(H-BEAM)_낙석방지망설계내역(최종)_Book1_203초소 바리케이트제작설치_2004(2).경상보수공사(상반기)_2004.경상보수공사(상반기)--_설계변경" xfId="1281"/>
    <cellStyle name="_2002. 댐 및 부대시설 유지보수공사(홍수후)설계서(2.일위대가)_골프장(H-BEAM)_낙석방지망설계내역(최종)_Book1_203초소 바리케이트제작설치_2004(2).경상보수공사(상반기)_2004.경상보수공사(상반기)--_착공 및 설계내역" xfId="1282"/>
    <cellStyle name="_2002. 댐 및 부대시설 유지보수공사(홍수후)설계서(2.일위대가)_골프장(H-BEAM)_낙석방지망설계내역(최종)_Book1_203초소 바리케이트제작설치_2004(2).경상보수공사(상반기)_2004.경상보수공사(상반기)--_착공계" xfId="1283"/>
    <cellStyle name="_2002. 댐 및 부대시설 유지보수공사(홍수후)설계서(2.일위대가)_골프장(H-BEAM)_낙석방지망설계내역(최종)_Book1_203초소 바리케이트제작설치_2004(2).경상보수공사(상반기)_2004.경상보수공사(상반기)--_착공계_설계변경" xfId="1284"/>
    <cellStyle name="_2002. 댐 및 부대시설 유지보수공사(홍수후)설계서(2.일위대가)_골프장(H-BEAM)_낙석방지망설계내역(최종)_Book1_203초소 바리케이트제작설치_2004(2).경상보수공사(상반기)_2004.경상보수공사(상반기)--_착공계_착공 및 설계내역" xfId="1285"/>
    <cellStyle name="_2002. 댐 및 부대시설 유지보수공사(홍수후)설계서(2.일위대가)_골프장(H-BEAM)_낙석방지망설계내역(최종)_Book1_203초소 바리케이트제작설치_2004(2).경상보수공사(상반기)_2004상반기설계변경자료(수기주최종)-" xfId="1286"/>
    <cellStyle name="_2002. 댐 및 부대시설 유지보수공사(홍수후)설계서(2.일위대가)_골프장(H-BEAM)_낙석방지망설계내역(최종)_Book1_203초소 바리케이트제작설치_2004(2).경상보수공사(상반기)_설계변경" xfId="1287"/>
    <cellStyle name="_2002. 댐 및 부대시설 유지보수공사(홍수후)설계서(2.일위대가)_골프장(H-BEAM)_낙석방지망설계내역(최종)_Book1_203초소 바리케이트제작설치_2004(2).경상보수공사(상반기)_착공 및 설계내역" xfId="1288"/>
    <cellStyle name="_2002. 댐 및 부대시설 유지보수공사(홍수후)설계서(2.일위대가)_골프장(H-BEAM)_낙석방지망설계내역(최종)_Book1_203초소 바리케이트제작설치_2004.경상보수공사(상반기)" xfId="1289"/>
    <cellStyle name="_2002. 댐 및 부대시설 유지보수공사(홍수후)설계서(2.일위대가)_골프장(H-BEAM)_낙석방지망설계내역(최종)_Book1_203초소 바리케이트제작설치_2004.경상보수공사(상반기)--" xfId="1290"/>
    <cellStyle name="_2002. 댐 및 부대시설 유지보수공사(홍수후)설계서(2.일위대가)_골프장(H-BEAM)_낙석방지망설계내역(최종)_Book1_203초소 바리케이트제작설치_2004.경상보수공사(상반기)--_1" xfId="1291"/>
    <cellStyle name="_2002. 댐 및 부대시설 유지보수공사(홍수후)설계서(2.일위대가)_골프장(H-BEAM)_낙석방지망설계내역(최종)_Book1_203초소 바리케이트제작설치_2004.경상보수공사(상반기)_2004.경상보수공사(상반기)--" xfId="1292"/>
    <cellStyle name="_2002. 댐 및 부대시설 유지보수공사(홍수후)설계서(2.일위대가)_골프장(H-BEAM)_낙석방지망설계내역(최종)_Book1_203초소 바리케이트제작설치_2004.경상보수공사(상반기)--_2004.경상보수공사(상반기)--" xfId="1293"/>
    <cellStyle name="_2002. 댐 및 부대시설 유지보수공사(홍수후)설계서(2.일위대가)_골프장(H-BEAM)_낙석방지망설계내역(최종)_Book1_203초소 바리케이트제작설치_2004.경상보수공사(상반기)_2004.경상보수공사(상반기)--_1" xfId="1294"/>
    <cellStyle name="_2002. 댐 및 부대시설 유지보수공사(홍수후)설계서(2.일위대가)_골프장(H-BEAM)_낙석방지망설계내역(최종)_Book1_203초소 바리케이트제작설치_2004.경상보수공사(상반기)--_2004.경상보수공사(상반기)--_1" xfId="1295"/>
    <cellStyle name="_2002. 댐 및 부대시설 유지보수공사(홍수후)설계서(2.일위대가)_골프장(H-BEAM)_낙석방지망설계내역(최종)_Book1_203초소 바리케이트제작설치_2004.경상보수공사(상반기)_2004.경상보수공사(상반기)--_2004.경상보수공사(상반기)--" xfId="1296"/>
    <cellStyle name="_2002. 댐 및 부대시설 유지보수공사(홍수후)설계서(2.일위대가)_골프장(H-BEAM)_낙석방지망설계내역(최종)_Book1_203초소 바리케이트제작설치_2004.경상보수공사(상반기)--_2004.경상보수공사(상반기)--_2004.경상보수공사(상반기)--" xfId="1297"/>
    <cellStyle name="_2002. 댐 및 부대시설 유지보수공사(홍수후)설계서(2.일위대가)_골프장(H-BEAM)_낙석방지망설계내역(최종)_Book1_203초소 바리케이트제작설치_2004.경상보수공사(상반기)_2004.경상보수공사(상반기)--_2004상반기설계변경자료(수기주최종)-" xfId="1298"/>
    <cellStyle name="_2002. 댐 및 부대시설 유지보수공사(홍수후)설계서(2.일위대가)_골프장(H-BEAM)_낙석방지망설계내역(최종)_Book1_203초소 바리케이트제작설치_2004.경상보수공사(상반기)--_2004.경상보수공사(상반기)--_2004상반기설계변경자료(수기주최종)-" xfId="1299"/>
    <cellStyle name="_2002. 댐 및 부대시설 유지보수공사(홍수후)설계서(2.일위대가)_골프장(H-BEAM)_낙석방지망설계내역(최종)_Book1_203초소 바리케이트제작설치_2004.경상보수공사(상반기)_2004.경상보수공사(상반기)--_설계변경" xfId="1300"/>
    <cellStyle name="_2002. 댐 및 부대시설 유지보수공사(홍수후)설계서(2.일위대가)_골프장(H-BEAM)_낙석방지망설계내역(최종)_Book1_203초소 바리케이트제작설치_2004.경상보수공사(상반기)--_2004.경상보수공사(상반기)--_설계변경" xfId="1301"/>
    <cellStyle name="_2002. 댐 및 부대시설 유지보수공사(홍수후)설계서(2.일위대가)_골프장(H-BEAM)_낙석방지망설계내역(최종)_Book1_203초소 바리케이트제작설치_2004.경상보수공사(상반기)_2004.경상보수공사(상반기)--_착공 및 설계내역" xfId="1302"/>
    <cellStyle name="_2002. 댐 및 부대시설 유지보수공사(홍수후)설계서(2.일위대가)_골프장(H-BEAM)_낙석방지망설계내역(최종)_Book1_203초소 바리케이트제작설치_2004.경상보수공사(상반기)--_2004.경상보수공사(상반기)--_착공 및 설계내역" xfId="1303"/>
    <cellStyle name="_2002. 댐 및 부대시설 유지보수공사(홍수후)설계서(2.일위대가)_골프장(H-BEAM)_낙석방지망설계내역(최종)_Book1_203초소 바리케이트제작설치_2004.경상보수공사(상반기)_2004.경상보수공사(상반기)--_착공계" xfId="1304"/>
    <cellStyle name="_2002. 댐 및 부대시설 유지보수공사(홍수후)설계서(2.일위대가)_골프장(H-BEAM)_낙석방지망설계내역(최종)_Book1_203초소 바리케이트제작설치_2004.경상보수공사(상반기)--_2004.경상보수공사(상반기)--_착공계" xfId="1305"/>
    <cellStyle name="_2002. 댐 및 부대시설 유지보수공사(홍수후)설계서(2.일위대가)_골프장(H-BEAM)_낙석방지망설계내역(최종)_Book1_203초소 바리케이트제작설치_2004.경상보수공사(상반기)_2004.경상보수공사(상반기)--_착공계_설계변경" xfId="1306"/>
    <cellStyle name="_2002. 댐 및 부대시설 유지보수공사(홍수후)설계서(2.일위대가)_골프장(H-BEAM)_낙석방지망설계내역(최종)_Book1_203초소 바리케이트제작설치_2004.경상보수공사(상반기)--_2004.경상보수공사(상반기)--_착공계_설계변경" xfId="1307"/>
    <cellStyle name="_2002. 댐 및 부대시설 유지보수공사(홍수후)설계서(2.일위대가)_골프장(H-BEAM)_낙석방지망설계내역(최종)_Book1_203초소 바리케이트제작설치_2004.경상보수공사(상반기)_2004.경상보수공사(상반기)--_착공계_착공 및 설계내역" xfId="1308"/>
    <cellStyle name="_2002. 댐 및 부대시설 유지보수공사(홍수후)설계서(2.일위대가)_골프장(H-BEAM)_낙석방지망설계내역(최종)_Book1_203초소 바리케이트제작설치_2004.경상보수공사(상반기)--_2004.경상보수공사(상반기)--_착공계_착공 및 설계내역" xfId="1309"/>
    <cellStyle name="_2002. 댐 및 부대시설 유지보수공사(홍수후)설계서(2.일위대가)_골프장(H-BEAM)_낙석방지망설계내역(최종)_Book1_203초소 바리케이트제작설치_2004.경상보수공사(상반기)_2004상반기설계변경자료(수기주최종)-" xfId="1310"/>
    <cellStyle name="_2002. 댐 및 부대시설 유지보수공사(홍수후)설계서(2.일위대가)_골프장(H-BEAM)_낙석방지망설계내역(최종)_Book1_203초소 바리케이트제작설치_2004.경상보수공사(상반기)--_2004상반기설계변경자료(수기주최종)-" xfId="1311"/>
    <cellStyle name="_2002. 댐 및 부대시설 유지보수공사(홍수후)설계서(2.일위대가)_골프장(H-BEAM)_낙석방지망설계내역(최종)_Book1_203초소 바리케이트제작설치_2004.경상보수공사(상반기)_설계변경" xfId="1312"/>
    <cellStyle name="_2002. 댐 및 부대시설 유지보수공사(홍수후)설계서(2.일위대가)_골프장(H-BEAM)_낙석방지망설계내역(최종)_Book1_203초소 바리케이트제작설치_2004.경상보수공사(상반기)--_설계변경" xfId="1313"/>
    <cellStyle name="_2002. 댐 및 부대시설 유지보수공사(홍수후)설계서(2.일위대가)_골프장(H-BEAM)_낙석방지망설계내역(최종)_Book1_203초소 바리케이트제작설치_2004.경상보수공사(상반기)_착공 및 설계내역" xfId="1314"/>
    <cellStyle name="_2002. 댐 및 부대시설 유지보수공사(홍수후)설계서(2.일위대가)_골프장(H-BEAM)_낙석방지망설계내역(최종)_Book1_203초소 바리케이트제작설치_2004.경상보수공사(상반기)--_착공 및 설계내역" xfId="1315"/>
    <cellStyle name="_2002. 댐 및 부대시설 유지보수공사(홍수후)설계서(2.일위대가)_골프장(H-BEAM)_낙석방지망설계내역(최종)_Book1_203초소 바리케이트제작설치_2004상반기설계변경자료(수기주최종)-" xfId="1316"/>
    <cellStyle name="_2002. 댐 및 부대시설 유지보수공사(홍수후)설계서(2.일위대가)_골프장(H-BEAM)_낙석방지망설계내역(최종)_Book1_203초소 바리케이트제작설치_설계변경" xfId="1317"/>
    <cellStyle name="_2002. 댐 및 부대시설 유지보수공사(홍수후)설계서(2.일위대가)_골프장(H-BEAM)_낙석방지망설계내역(최종)_Book1_203초소 바리케이트제작설치_착공 및 설계내역" xfId="1318"/>
    <cellStyle name="_2002. 댐 및 부대시설 유지보수공사(홍수후)설계서(2.일위대가)_골프장(H-BEAM)_낙석방지망설계내역(최종)_Book1_203초소 바리케이트제작설치_착공계" xfId="1319"/>
    <cellStyle name="_2002. 댐 및 부대시설 유지보수공사(홍수후)설계서(2.일위대가)_골프장(H-BEAM)_낙석방지망설계내역(최종)_Book1_203초소 바리케이트제작설치_착공계_설계변경" xfId="1320"/>
    <cellStyle name="_2002. 댐 및 부대시설 유지보수공사(홍수후)설계서(2.일위대가)_골프장(H-BEAM)_낙석방지망설계내역(최종)_Book1_203초소 바리케이트제작설치_착공계_착공 및 설계내역" xfId="1321"/>
    <cellStyle name="_2002. 댐 및 부대시설 유지보수공사(홍수후)설계서(2.일위대가)_골프장(H-BEAM)_낙석방지망설계내역(최종)_Book1_설계변경" xfId="1322"/>
    <cellStyle name="_2002. 댐 및 부대시설 유지보수공사(홍수후)설계서(2.일위대가)_골프장(H-BEAM)_낙석방지망설계내역(최종)_Book1_착공 및 설계내역" xfId="1323"/>
    <cellStyle name="_2002. 댐 및 부대시설 유지보수공사(홍수후)설계서(2.일위대가)_골프장(H-BEAM)_낙석방지망설계내역(최종)_설계변경" xfId="1262"/>
    <cellStyle name="_2002. 댐 및 부대시설 유지보수공사(홍수후)설계서(2.일위대가)_골프장(H-BEAM)_낙석방지망설계내역(최종)_착공 및 설계내역" xfId="1263"/>
    <cellStyle name="_2002. 댐 및 부대시설 유지보수공사(홍수후)설계서(2.일위대가)_골프장(H-BEAM)_설계변경" xfId="1324"/>
    <cellStyle name="_2002. 댐 및 부대시설 유지보수공사(홍수후)설계서(2.일위대가)_골프장(H-BEAM)_착공 및 설계내역" xfId="1325"/>
    <cellStyle name="_2002. 댐 및 부대시설 유지보수공사(홍수후)설계서(2.일위대가)_골프장(비계설치)" xfId="606"/>
    <cellStyle name="_2002. 댐 및 부대시설 유지보수공사(홍수후)설계서(2.일위대가)_골프장(비계설치)_2004.경상보수공사(상반기)--" xfId="607"/>
    <cellStyle name="_2002. 댐 및 부대시설 유지보수공사(홍수후)설계서(2.일위대가)_골프장(비계설치)_2004.경상보수공사(상반기)--_1" xfId="608"/>
    <cellStyle name="_2002. 댐 및 부대시설 유지보수공사(홍수후)설계서(2.일위대가)_골프장(비계설치)_2004.경상보수공사(상반기)--_2004.경상보수공사(상반기)--" xfId="609"/>
    <cellStyle name="_2002. 댐 및 부대시설 유지보수공사(홍수후)설계서(2.일위대가)_골프장(비계설치)_2004.경상보수공사(상반기)--_2004상반기설계변경자료(수기주최종)-" xfId="610"/>
    <cellStyle name="_2002. 댐 및 부대시설 유지보수공사(홍수후)설계서(2.일위대가)_골프장(비계설치)_2004.경상보수공사(상반기)--_설계변경" xfId="611"/>
    <cellStyle name="_2002. 댐 및 부대시설 유지보수공사(홍수후)설계서(2.일위대가)_골프장(비계설치)_2004.경상보수공사(상반기)--_착공 및 설계내역" xfId="612"/>
    <cellStyle name="_2002. 댐 및 부대시설 유지보수공사(홍수후)설계서(2.일위대가)_골프장(비계설치)_2004.경상보수공사(상반기)--_착공계" xfId="613"/>
    <cellStyle name="_2002. 댐 및 부대시설 유지보수공사(홍수후)설계서(2.일위대가)_골프장(비계설치)_2004.경상보수공사(상반기)--_착공계_설계변경" xfId="614"/>
    <cellStyle name="_2002. 댐 및 부대시설 유지보수공사(홍수후)설계서(2.일위대가)_골프장(비계설치)_2004.경상보수공사(상반기)--_착공계_착공 및 설계내역" xfId="615"/>
    <cellStyle name="_2002. 댐 및 부대시설 유지보수공사(홍수후)설계서(2.일위대가)_골프장(비계설치)_2004상반기설계변경자료(수기주최종)-" xfId="616"/>
    <cellStyle name="_2002. 댐 및 부대시설 유지보수공사(홍수후)설계서(2.일위대가)_골프장(비계설치)_203초소 바리케이트제작설치" xfId="617"/>
    <cellStyle name="_2002. 댐 및 부대시설 유지보수공사(홍수후)설계서(2.일위대가)_골프장(비계설치)_203초소 바리케이트제작설치_2004(2).경상보수공사(상반기)" xfId="618"/>
    <cellStyle name="_2002. 댐 및 부대시설 유지보수공사(홍수후)설계서(2.일위대가)_골프장(비계설치)_203초소 바리케이트제작설치_2004(2).경상보수공사(상반기)_2004.경상보수공사(상반기)--" xfId="619"/>
    <cellStyle name="_2002. 댐 및 부대시설 유지보수공사(홍수후)설계서(2.일위대가)_골프장(비계설치)_203초소 바리케이트제작설치_2004(2).경상보수공사(상반기)_2004.경상보수공사(상반기)--_1" xfId="620"/>
    <cellStyle name="_2002. 댐 및 부대시설 유지보수공사(홍수후)설계서(2.일위대가)_골프장(비계설치)_203초소 바리케이트제작설치_2004(2).경상보수공사(상반기)_2004.경상보수공사(상반기)--_2004.경상보수공사(상반기)--" xfId="621"/>
    <cellStyle name="_2002. 댐 및 부대시설 유지보수공사(홍수후)설계서(2.일위대가)_골프장(비계설치)_203초소 바리케이트제작설치_2004(2).경상보수공사(상반기)_2004.경상보수공사(상반기)--_2004상반기설계변경자료(수기주최종)-" xfId="622"/>
    <cellStyle name="_2002. 댐 및 부대시설 유지보수공사(홍수후)설계서(2.일위대가)_골프장(비계설치)_203초소 바리케이트제작설치_2004(2).경상보수공사(상반기)_2004.경상보수공사(상반기)--_설계변경" xfId="623"/>
    <cellStyle name="_2002. 댐 및 부대시설 유지보수공사(홍수후)설계서(2.일위대가)_골프장(비계설치)_203초소 바리케이트제작설치_2004(2).경상보수공사(상반기)_2004.경상보수공사(상반기)--_착공 및 설계내역" xfId="624"/>
    <cellStyle name="_2002. 댐 및 부대시설 유지보수공사(홍수후)설계서(2.일위대가)_골프장(비계설치)_203초소 바리케이트제작설치_2004(2).경상보수공사(상반기)_2004.경상보수공사(상반기)--_착공계" xfId="625"/>
    <cellStyle name="_2002. 댐 및 부대시설 유지보수공사(홍수후)설계서(2.일위대가)_골프장(비계설치)_203초소 바리케이트제작설치_2004(2).경상보수공사(상반기)_2004.경상보수공사(상반기)--_착공계_설계변경" xfId="626"/>
    <cellStyle name="_2002. 댐 및 부대시설 유지보수공사(홍수후)설계서(2.일위대가)_골프장(비계설치)_203초소 바리케이트제작설치_2004(2).경상보수공사(상반기)_2004.경상보수공사(상반기)--_착공계_착공 및 설계내역" xfId="627"/>
    <cellStyle name="_2002. 댐 및 부대시설 유지보수공사(홍수후)설계서(2.일위대가)_골프장(비계설치)_203초소 바리케이트제작설치_2004(2).경상보수공사(상반기)_2004상반기설계변경자료(수기주최종)-" xfId="628"/>
    <cellStyle name="_2002. 댐 및 부대시설 유지보수공사(홍수후)설계서(2.일위대가)_골프장(비계설치)_203초소 바리케이트제작설치_2004(2).경상보수공사(상반기)_설계변경" xfId="629"/>
    <cellStyle name="_2002. 댐 및 부대시설 유지보수공사(홍수후)설계서(2.일위대가)_골프장(비계설치)_203초소 바리케이트제작설치_2004(2).경상보수공사(상반기)_착공 및 설계내역" xfId="630"/>
    <cellStyle name="_2002. 댐 및 부대시설 유지보수공사(홍수후)설계서(2.일위대가)_골프장(비계설치)_203초소 바리케이트제작설치_2004.경상보수공사(상반기)" xfId="631"/>
    <cellStyle name="_2002. 댐 및 부대시설 유지보수공사(홍수후)설계서(2.일위대가)_골프장(비계설치)_203초소 바리케이트제작설치_2004.경상보수공사(상반기)--" xfId="632"/>
    <cellStyle name="_2002. 댐 및 부대시설 유지보수공사(홍수후)설계서(2.일위대가)_골프장(비계설치)_203초소 바리케이트제작설치_2004.경상보수공사(상반기)--_1" xfId="633"/>
    <cellStyle name="_2002. 댐 및 부대시설 유지보수공사(홍수후)설계서(2.일위대가)_골프장(비계설치)_203초소 바리케이트제작설치_2004.경상보수공사(상반기)_2004.경상보수공사(상반기)--" xfId="634"/>
    <cellStyle name="_2002. 댐 및 부대시설 유지보수공사(홍수후)설계서(2.일위대가)_골프장(비계설치)_203초소 바리케이트제작설치_2004.경상보수공사(상반기)--_2004.경상보수공사(상반기)--" xfId="635"/>
    <cellStyle name="_2002. 댐 및 부대시설 유지보수공사(홍수후)설계서(2.일위대가)_골프장(비계설치)_203초소 바리케이트제작설치_2004.경상보수공사(상반기)_2004.경상보수공사(상반기)--_1" xfId="636"/>
    <cellStyle name="_2002. 댐 및 부대시설 유지보수공사(홍수후)설계서(2.일위대가)_골프장(비계설치)_203초소 바리케이트제작설치_2004.경상보수공사(상반기)--_2004.경상보수공사(상반기)--_1" xfId="637"/>
    <cellStyle name="_2002. 댐 및 부대시설 유지보수공사(홍수후)설계서(2.일위대가)_골프장(비계설치)_203초소 바리케이트제작설치_2004.경상보수공사(상반기)_2004.경상보수공사(상반기)--_2004.경상보수공사(상반기)--" xfId="638"/>
    <cellStyle name="_2002. 댐 및 부대시설 유지보수공사(홍수후)설계서(2.일위대가)_골프장(비계설치)_203초소 바리케이트제작설치_2004.경상보수공사(상반기)--_2004.경상보수공사(상반기)--_2004.경상보수공사(상반기)--" xfId="639"/>
    <cellStyle name="_2002. 댐 및 부대시설 유지보수공사(홍수후)설계서(2.일위대가)_골프장(비계설치)_203초소 바리케이트제작설치_2004.경상보수공사(상반기)_2004.경상보수공사(상반기)--_2004상반기설계변경자료(수기주최종)-" xfId="640"/>
    <cellStyle name="_2002. 댐 및 부대시설 유지보수공사(홍수후)설계서(2.일위대가)_골프장(비계설치)_203초소 바리케이트제작설치_2004.경상보수공사(상반기)--_2004.경상보수공사(상반기)--_2004상반기설계변경자료(수기주최종)-" xfId="641"/>
    <cellStyle name="_2002. 댐 및 부대시설 유지보수공사(홍수후)설계서(2.일위대가)_골프장(비계설치)_203초소 바리케이트제작설치_2004.경상보수공사(상반기)_2004.경상보수공사(상반기)--_설계변경" xfId="642"/>
    <cellStyle name="_2002. 댐 및 부대시설 유지보수공사(홍수후)설계서(2.일위대가)_골프장(비계설치)_203초소 바리케이트제작설치_2004.경상보수공사(상반기)--_2004.경상보수공사(상반기)--_설계변경" xfId="643"/>
    <cellStyle name="_2002. 댐 및 부대시설 유지보수공사(홍수후)설계서(2.일위대가)_골프장(비계설치)_203초소 바리케이트제작설치_2004.경상보수공사(상반기)_2004.경상보수공사(상반기)--_착공 및 설계내역" xfId="644"/>
    <cellStyle name="_2002. 댐 및 부대시설 유지보수공사(홍수후)설계서(2.일위대가)_골프장(비계설치)_203초소 바리케이트제작설치_2004.경상보수공사(상반기)--_2004.경상보수공사(상반기)--_착공 및 설계내역" xfId="645"/>
    <cellStyle name="_2002. 댐 및 부대시설 유지보수공사(홍수후)설계서(2.일위대가)_골프장(비계설치)_203초소 바리케이트제작설치_2004.경상보수공사(상반기)_2004.경상보수공사(상반기)--_착공계" xfId="646"/>
    <cellStyle name="_2002. 댐 및 부대시설 유지보수공사(홍수후)설계서(2.일위대가)_골프장(비계설치)_203초소 바리케이트제작설치_2004.경상보수공사(상반기)--_2004.경상보수공사(상반기)--_착공계" xfId="647"/>
    <cellStyle name="_2002. 댐 및 부대시설 유지보수공사(홍수후)설계서(2.일위대가)_골프장(비계설치)_203초소 바리케이트제작설치_2004.경상보수공사(상반기)_2004.경상보수공사(상반기)--_착공계_설계변경" xfId="648"/>
    <cellStyle name="_2002. 댐 및 부대시설 유지보수공사(홍수후)설계서(2.일위대가)_골프장(비계설치)_203초소 바리케이트제작설치_2004.경상보수공사(상반기)--_2004.경상보수공사(상반기)--_착공계_설계변경" xfId="649"/>
    <cellStyle name="_2002. 댐 및 부대시설 유지보수공사(홍수후)설계서(2.일위대가)_골프장(비계설치)_203초소 바리케이트제작설치_2004.경상보수공사(상반기)_2004.경상보수공사(상반기)--_착공계_착공 및 설계내역" xfId="650"/>
    <cellStyle name="_2002. 댐 및 부대시설 유지보수공사(홍수후)설계서(2.일위대가)_골프장(비계설치)_203초소 바리케이트제작설치_2004.경상보수공사(상반기)--_2004.경상보수공사(상반기)--_착공계_착공 및 설계내역" xfId="651"/>
    <cellStyle name="_2002. 댐 및 부대시설 유지보수공사(홍수후)설계서(2.일위대가)_골프장(비계설치)_203초소 바리케이트제작설치_2004.경상보수공사(상반기)_2004상반기설계변경자료(수기주최종)-" xfId="652"/>
    <cellStyle name="_2002. 댐 및 부대시설 유지보수공사(홍수후)설계서(2.일위대가)_골프장(비계설치)_203초소 바리케이트제작설치_2004.경상보수공사(상반기)--_2004상반기설계변경자료(수기주최종)-" xfId="653"/>
    <cellStyle name="_2002. 댐 및 부대시설 유지보수공사(홍수후)설계서(2.일위대가)_골프장(비계설치)_203초소 바리케이트제작설치_2004.경상보수공사(상반기)_설계변경" xfId="654"/>
    <cellStyle name="_2002. 댐 및 부대시설 유지보수공사(홍수후)설계서(2.일위대가)_골프장(비계설치)_203초소 바리케이트제작설치_2004.경상보수공사(상반기)--_설계변경" xfId="655"/>
    <cellStyle name="_2002. 댐 및 부대시설 유지보수공사(홍수후)설계서(2.일위대가)_골프장(비계설치)_203초소 바리케이트제작설치_2004.경상보수공사(상반기)_착공 및 설계내역" xfId="656"/>
    <cellStyle name="_2002. 댐 및 부대시설 유지보수공사(홍수후)설계서(2.일위대가)_골프장(비계설치)_203초소 바리케이트제작설치_2004.경상보수공사(상반기)--_착공 및 설계내역" xfId="657"/>
    <cellStyle name="_2002. 댐 및 부대시설 유지보수공사(홍수후)설계서(2.일위대가)_골프장(비계설치)_203초소 바리케이트제작설치_2004상반기설계변경자료(수기주최종)-" xfId="658"/>
    <cellStyle name="_2002. 댐 및 부대시설 유지보수공사(홍수후)설계서(2.일위대가)_골프장(비계설치)_203초소 바리케이트제작설치_설계변경" xfId="659"/>
    <cellStyle name="_2002. 댐 및 부대시설 유지보수공사(홍수후)설계서(2.일위대가)_골프장(비계설치)_203초소 바리케이트제작설치_착공 및 설계내역" xfId="660"/>
    <cellStyle name="_2002. 댐 및 부대시설 유지보수공사(홍수후)설계서(2.일위대가)_골프장(비계설치)_203초소 바리케이트제작설치_착공계" xfId="661"/>
    <cellStyle name="_2002. 댐 및 부대시설 유지보수공사(홍수후)설계서(2.일위대가)_골프장(비계설치)_203초소 바리케이트제작설치_착공계_설계변경" xfId="662"/>
    <cellStyle name="_2002. 댐 및 부대시설 유지보수공사(홍수후)설계서(2.일위대가)_골프장(비계설치)_203초소 바리케이트제작설치_착공계_착공 및 설계내역" xfId="663"/>
    <cellStyle name="_2002. 댐 및 부대시설 유지보수공사(홍수후)설계서(2.일위대가)_골프장(비계설치)_낙석방지망설계내역(최종)" xfId="664"/>
    <cellStyle name="_2002. 댐 및 부대시설 유지보수공사(홍수후)설계서(2.일위대가)_골프장(비계설치)_낙석방지망설계내역(최종)_2004.경상보수공사(상반기)--" xfId="665"/>
    <cellStyle name="_2002. 댐 및 부대시설 유지보수공사(홍수후)설계서(2.일위대가)_골프장(비계설치)_낙석방지망설계내역(최종)_2004.경상보수공사(상반기)--_1" xfId="666"/>
    <cellStyle name="_2002. 댐 및 부대시설 유지보수공사(홍수후)설계서(2.일위대가)_골프장(비계설치)_낙석방지망설계내역(최종)_2004.경상보수공사(상반기)--_2004.경상보수공사(상반기)--" xfId="667"/>
    <cellStyle name="_2002. 댐 및 부대시설 유지보수공사(홍수후)설계서(2.일위대가)_골프장(비계설치)_낙석방지망설계내역(최종)_2004.경상보수공사(상반기)--_2004상반기설계변경자료(수기주최종)-" xfId="668"/>
    <cellStyle name="_2002. 댐 및 부대시설 유지보수공사(홍수후)설계서(2.일위대가)_골프장(비계설치)_낙석방지망설계내역(최종)_2004.경상보수공사(상반기)--_설계변경" xfId="669"/>
    <cellStyle name="_2002. 댐 및 부대시설 유지보수공사(홍수후)설계서(2.일위대가)_골프장(비계설치)_낙석방지망설계내역(최종)_2004.경상보수공사(상반기)--_착공 및 설계내역" xfId="670"/>
    <cellStyle name="_2002. 댐 및 부대시설 유지보수공사(홍수후)설계서(2.일위대가)_골프장(비계설치)_낙석방지망설계내역(최종)_2004.경상보수공사(상반기)--_착공계" xfId="671"/>
    <cellStyle name="_2002. 댐 및 부대시설 유지보수공사(홍수후)설계서(2.일위대가)_골프장(비계설치)_낙석방지망설계내역(최종)_2004.경상보수공사(상반기)--_착공계_설계변경" xfId="672"/>
    <cellStyle name="_2002. 댐 및 부대시설 유지보수공사(홍수후)설계서(2.일위대가)_골프장(비계설치)_낙석방지망설계내역(최종)_2004.경상보수공사(상반기)--_착공계_착공 및 설계내역" xfId="673"/>
    <cellStyle name="_2002. 댐 및 부대시설 유지보수공사(홍수후)설계서(2.일위대가)_골프장(비계설치)_낙석방지망설계내역(최종)_2004상반기설계변경자료(수기주최종)-" xfId="674"/>
    <cellStyle name="_2002. 댐 및 부대시설 유지보수공사(홍수후)설계서(2.일위대가)_골프장(비계설치)_낙석방지망설계내역(최종)_203초소 바리케이트제작설치" xfId="675"/>
    <cellStyle name="_2002. 댐 및 부대시설 유지보수공사(홍수후)설계서(2.일위대가)_골프장(비계설치)_낙석방지망설계내역(최종)_203초소 바리케이트제작설치_2004(2).경상보수공사(상반기)" xfId="676"/>
    <cellStyle name="_2002. 댐 및 부대시설 유지보수공사(홍수후)설계서(2.일위대가)_골프장(비계설치)_낙석방지망설계내역(최종)_203초소 바리케이트제작설치_2004(2).경상보수공사(상반기)_2004.경상보수공사(상반기)--" xfId="677"/>
    <cellStyle name="_2002. 댐 및 부대시설 유지보수공사(홍수후)설계서(2.일위대가)_골프장(비계설치)_낙석방지망설계내역(최종)_203초소 바리케이트제작설치_2004(2).경상보수공사(상반기)_2004.경상보수공사(상반기)--_1" xfId="678"/>
    <cellStyle name="_2002. 댐 및 부대시설 유지보수공사(홍수후)설계서(2.일위대가)_골프장(비계설치)_낙석방지망설계내역(최종)_203초소 바리케이트제작설치_2004(2).경상보수공사(상반기)_2004.경상보수공사(상반기)--_2004.경상보수공사(상반기)--" xfId="679"/>
    <cellStyle name="_2002. 댐 및 부대시설 유지보수공사(홍수후)설계서(2.일위대가)_골프장(비계설치)_낙석방지망설계내역(최종)_203초소 바리케이트제작설치_2004(2).경상보수공사(상반기)_2004.경상보수공사(상반기)--_2004상반기설계변경자료(수기주최종)-" xfId="680"/>
    <cellStyle name="_2002. 댐 및 부대시설 유지보수공사(홍수후)설계서(2.일위대가)_골프장(비계설치)_낙석방지망설계내역(최종)_203초소 바리케이트제작설치_2004(2).경상보수공사(상반기)_2004.경상보수공사(상반기)--_설계변경" xfId="681"/>
    <cellStyle name="_2002. 댐 및 부대시설 유지보수공사(홍수후)설계서(2.일위대가)_골프장(비계설치)_낙석방지망설계내역(최종)_203초소 바리케이트제작설치_2004(2).경상보수공사(상반기)_2004.경상보수공사(상반기)--_착공 및 설계내역" xfId="682"/>
    <cellStyle name="_2002. 댐 및 부대시설 유지보수공사(홍수후)설계서(2.일위대가)_골프장(비계설치)_낙석방지망설계내역(최종)_203초소 바리케이트제작설치_2004(2).경상보수공사(상반기)_2004.경상보수공사(상반기)--_착공계" xfId="683"/>
    <cellStyle name="_2002. 댐 및 부대시설 유지보수공사(홍수후)설계서(2.일위대가)_골프장(비계설치)_낙석방지망설계내역(최종)_203초소 바리케이트제작설치_2004(2).경상보수공사(상반기)_2004.경상보수공사(상반기)--_착공계_설계변경" xfId="684"/>
    <cellStyle name="_2002. 댐 및 부대시설 유지보수공사(홍수후)설계서(2.일위대가)_골프장(비계설치)_낙석방지망설계내역(최종)_203초소 바리케이트제작설치_2004(2).경상보수공사(상반기)_2004.경상보수공사(상반기)--_착공계_착공 및 설계내역" xfId="685"/>
    <cellStyle name="_2002. 댐 및 부대시설 유지보수공사(홍수후)설계서(2.일위대가)_골프장(비계설치)_낙석방지망설계내역(최종)_203초소 바리케이트제작설치_2004(2).경상보수공사(상반기)_2004상반기설계변경자료(수기주최종)-" xfId="686"/>
    <cellStyle name="_2002. 댐 및 부대시설 유지보수공사(홍수후)설계서(2.일위대가)_골프장(비계설치)_낙석방지망설계내역(최종)_203초소 바리케이트제작설치_2004(2).경상보수공사(상반기)_설계변경" xfId="687"/>
    <cellStyle name="_2002. 댐 및 부대시설 유지보수공사(홍수후)설계서(2.일위대가)_골프장(비계설치)_낙석방지망설계내역(최종)_203초소 바리케이트제작설치_2004(2).경상보수공사(상반기)_착공 및 설계내역" xfId="688"/>
    <cellStyle name="_2002. 댐 및 부대시설 유지보수공사(홍수후)설계서(2.일위대가)_골프장(비계설치)_낙석방지망설계내역(최종)_203초소 바리케이트제작설치_2004.경상보수공사(상반기)" xfId="689"/>
    <cellStyle name="_2002. 댐 및 부대시설 유지보수공사(홍수후)설계서(2.일위대가)_골프장(비계설치)_낙석방지망설계내역(최종)_203초소 바리케이트제작설치_2004.경상보수공사(상반기)--" xfId="690"/>
    <cellStyle name="_2002. 댐 및 부대시설 유지보수공사(홍수후)설계서(2.일위대가)_골프장(비계설치)_낙석방지망설계내역(최종)_203초소 바리케이트제작설치_2004.경상보수공사(상반기)--_1" xfId="691"/>
    <cellStyle name="_2002. 댐 및 부대시설 유지보수공사(홍수후)설계서(2.일위대가)_골프장(비계설치)_낙석방지망설계내역(최종)_203초소 바리케이트제작설치_2004.경상보수공사(상반기)_2004.경상보수공사(상반기)--" xfId="692"/>
    <cellStyle name="_2002. 댐 및 부대시설 유지보수공사(홍수후)설계서(2.일위대가)_골프장(비계설치)_낙석방지망설계내역(최종)_203초소 바리케이트제작설치_2004.경상보수공사(상반기)--_2004.경상보수공사(상반기)--" xfId="693"/>
    <cellStyle name="_2002. 댐 및 부대시설 유지보수공사(홍수후)설계서(2.일위대가)_골프장(비계설치)_낙석방지망설계내역(최종)_203초소 바리케이트제작설치_2004.경상보수공사(상반기)_2004.경상보수공사(상반기)--_1" xfId="694"/>
    <cellStyle name="_2002. 댐 및 부대시설 유지보수공사(홍수후)설계서(2.일위대가)_골프장(비계설치)_낙석방지망설계내역(최종)_203초소 바리케이트제작설치_2004.경상보수공사(상반기)--_2004.경상보수공사(상반기)--_1" xfId="695"/>
    <cellStyle name="_2002. 댐 및 부대시설 유지보수공사(홍수후)설계서(2.일위대가)_골프장(비계설치)_낙석방지망설계내역(최종)_203초소 바리케이트제작설치_2004.경상보수공사(상반기)_2004.경상보수공사(상반기)--_2004.경상보수공사(상반기)--" xfId="696"/>
    <cellStyle name="_2002. 댐 및 부대시설 유지보수공사(홍수후)설계서(2.일위대가)_골프장(비계설치)_낙석방지망설계내역(최종)_203초소 바리케이트제작설치_2004.경상보수공사(상반기)--_2004.경상보수공사(상반기)--_2004.경상보수공사(상반기)--" xfId="697"/>
    <cellStyle name="_2002. 댐 및 부대시설 유지보수공사(홍수후)설계서(2.일위대가)_골프장(비계설치)_낙석방지망설계내역(최종)_203초소 바리케이트제작설치_2004.경상보수공사(상반기)_2004.경상보수공사(상반기)--_2004상반기설계변경자료(수기주최종)-" xfId="698"/>
    <cellStyle name="_2002. 댐 및 부대시설 유지보수공사(홍수후)설계서(2.일위대가)_골프장(비계설치)_낙석방지망설계내역(최종)_203초소 바리케이트제작설치_2004.경상보수공사(상반기)--_2004.경상보수공사(상반기)--_2004상반기설계변경자료(수기주최종)-" xfId="699"/>
    <cellStyle name="_2002. 댐 및 부대시설 유지보수공사(홍수후)설계서(2.일위대가)_골프장(비계설치)_낙석방지망설계내역(최종)_203초소 바리케이트제작설치_2004.경상보수공사(상반기)_2004.경상보수공사(상반기)--_설계변경" xfId="700"/>
    <cellStyle name="_2002. 댐 및 부대시설 유지보수공사(홍수후)설계서(2.일위대가)_골프장(비계설치)_낙석방지망설계내역(최종)_203초소 바리케이트제작설치_2004.경상보수공사(상반기)--_2004.경상보수공사(상반기)--_설계변경" xfId="701"/>
    <cellStyle name="_2002. 댐 및 부대시설 유지보수공사(홍수후)설계서(2.일위대가)_골프장(비계설치)_낙석방지망설계내역(최종)_203초소 바리케이트제작설치_2004.경상보수공사(상반기)_2004.경상보수공사(상반기)--_착공 및 설계내역" xfId="702"/>
    <cellStyle name="_2002. 댐 및 부대시설 유지보수공사(홍수후)설계서(2.일위대가)_골프장(비계설치)_낙석방지망설계내역(최종)_203초소 바리케이트제작설치_2004.경상보수공사(상반기)--_2004.경상보수공사(상반기)--_착공 및 설계내역" xfId="703"/>
    <cellStyle name="_2002. 댐 및 부대시설 유지보수공사(홍수후)설계서(2.일위대가)_골프장(비계설치)_낙석방지망설계내역(최종)_203초소 바리케이트제작설치_2004.경상보수공사(상반기)_2004.경상보수공사(상반기)--_착공계" xfId="704"/>
    <cellStyle name="_2002. 댐 및 부대시설 유지보수공사(홍수후)설계서(2.일위대가)_골프장(비계설치)_낙석방지망설계내역(최종)_203초소 바리케이트제작설치_2004.경상보수공사(상반기)--_2004.경상보수공사(상반기)--_착공계" xfId="705"/>
    <cellStyle name="_2002. 댐 및 부대시설 유지보수공사(홍수후)설계서(2.일위대가)_골프장(비계설치)_낙석방지망설계내역(최종)_203초소 바리케이트제작설치_2004.경상보수공사(상반기)_2004.경상보수공사(상반기)--_착공계_설계변경" xfId="706"/>
    <cellStyle name="_2002. 댐 및 부대시설 유지보수공사(홍수후)설계서(2.일위대가)_골프장(비계설치)_낙석방지망설계내역(최종)_203초소 바리케이트제작설치_2004.경상보수공사(상반기)--_2004.경상보수공사(상반기)--_착공계_설계변경" xfId="707"/>
    <cellStyle name="_2002. 댐 및 부대시설 유지보수공사(홍수후)설계서(2.일위대가)_골프장(비계설치)_낙석방지망설계내역(최종)_203초소 바리케이트제작설치_2004.경상보수공사(상반기)_2004.경상보수공사(상반기)--_착공계_착공 및 설계내역" xfId="708"/>
    <cellStyle name="_2002. 댐 및 부대시설 유지보수공사(홍수후)설계서(2.일위대가)_골프장(비계설치)_낙석방지망설계내역(최종)_203초소 바리케이트제작설치_2004.경상보수공사(상반기)--_2004.경상보수공사(상반기)--_착공계_착공 및 설계내역" xfId="709"/>
    <cellStyle name="_2002. 댐 및 부대시설 유지보수공사(홍수후)설계서(2.일위대가)_골프장(비계설치)_낙석방지망설계내역(최종)_203초소 바리케이트제작설치_2004.경상보수공사(상반기)_2004상반기설계변경자료(수기주최종)-" xfId="710"/>
    <cellStyle name="_2002. 댐 및 부대시설 유지보수공사(홍수후)설계서(2.일위대가)_골프장(비계설치)_낙석방지망설계내역(최종)_203초소 바리케이트제작설치_2004.경상보수공사(상반기)--_2004상반기설계변경자료(수기주최종)-" xfId="711"/>
    <cellStyle name="_2002. 댐 및 부대시설 유지보수공사(홍수후)설계서(2.일위대가)_골프장(비계설치)_낙석방지망설계내역(최종)_203초소 바리케이트제작설치_2004.경상보수공사(상반기)_설계변경" xfId="712"/>
    <cellStyle name="_2002. 댐 및 부대시설 유지보수공사(홍수후)설계서(2.일위대가)_골프장(비계설치)_낙석방지망설계내역(최종)_203초소 바리케이트제작설치_2004.경상보수공사(상반기)--_설계변경" xfId="713"/>
    <cellStyle name="_2002. 댐 및 부대시설 유지보수공사(홍수후)설계서(2.일위대가)_골프장(비계설치)_낙석방지망설계내역(최종)_203초소 바리케이트제작설치_2004.경상보수공사(상반기)_착공 및 설계내역" xfId="714"/>
    <cellStyle name="_2002. 댐 및 부대시설 유지보수공사(홍수후)설계서(2.일위대가)_골프장(비계설치)_낙석방지망설계내역(최종)_203초소 바리케이트제작설치_2004.경상보수공사(상반기)--_착공 및 설계내역" xfId="715"/>
    <cellStyle name="_2002. 댐 및 부대시설 유지보수공사(홍수후)설계서(2.일위대가)_골프장(비계설치)_낙석방지망설계내역(최종)_203초소 바리케이트제작설치_2004상반기설계변경자료(수기주최종)-" xfId="716"/>
    <cellStyle name="_2002. 댐 및 부대시설 유지보수공사(홍수후)설계서(2.일위대가)_골프장(비계설치)_낙석방지망설계내역(최종)_203초소 바리케이트제작설치_설계변경" xfId="717"/>
    <cellStyle name="_2002. 댐 및 부대시설 유지보수공사(홍수후)설계서(2.일위대가)_골프장(비계설치)_낙석방지망설계내역(최종)_203초소 바리케이트제작설치_착공 및 설계내역" xfId="718"/>
    <cellStyle name="_2002. 댐 및 부대시설 유지보수공사(홍수후)설계서(2.일위대가)_골프장(비계설치)_낙석방지망설계내역(최종)_203초소 바리케이트제작설치_착공계" xfId="719"/>
    <cellStyle name="_2002. 댐 및 부대시설 유지보수공사(홍수후)설계서(2.일위대가)_골프장(비계설치)_낙석방지망설계내역(최종)_203초소 바리케이트제작설치_착공계_설계변경" xfId="720"/>
    <cellStyle name="_2002. 댐 및 부대시설 유지보수공사(홍수후)설계서(2.일위대가)_골프장(비계설치)_낙석방지망설계내역(최종)_203초소 바리케이트제작설치_착공계_착공 및 설계내역" xfId="721"/>
    <cellStyle name="_2002. 댐 및 부대시설 유지보수공사(홍수후)설계서(2.일위대가)_골프장(비계설치)_낙석방지망설계내역(최종)_Book1" xfId="724"/>
    <cellStyle name="_2002. 댐 및 부대시설 유지보수공사(홍수후)설계서(2.일위대가)_골프장(비계설치)_낙석방지망설계내역(최종)_Book1_2004.경상보수공사(상반기)--" xfId="725"/>
    <cellStyle name="_2002. 댐 및 부대시설 유지보수공사(홍수후)설계서(2.일위대가)_골프장(비계설치)_낙석방지망설계내역(최종)_Book1_2004.경상보수공사(상반기)--_1" xfId="726"/>
    <cellStyle name="_2002. 댐 및 부대시설 유지보수공사(홍수후)설계서(2.일위대가)_골프장(비계설치)_낙석방지망설계내역(최종)_Book1_2004.경상보수공사(상반기)--_2004.경상보수공사(상반기)--" xfId="727"/>
    <cellStyle name="_2002. 댐 및 부대시설 유지보수공사(홍수후)설계서(2.일위대가)_골프장(비계설치)_낙석방지망설계내역(최종)_Book1_2004.경상보수공사(상반기)--_2004상반기설계변경자료(수기주최종)-" xfId="728"/>
    <cellStyle name="_2002. 댐 및 부대시설 유지보수공사(홍수후)설계서(2.일위대가)_골프장(비계설치)_낙석방지망설계내역(최종)_Book1_2004.경상보수공사(상반기)--_설계변경" xfId="729"/>
    <cellStyle name="_2002. 댐 및 부대시설 유지보수공사(홍수후)설계서(2.일위대가)_골프장(비계설치)_낙석방지망설계내역(최종)_Book1_2004.경상보수공사(상반기)--_착공 및 설계내역" xfId="730"/>
    <cellStyle name="_2002. 댐 및 부대시설 유지보수공사(홍수후)설계서(2.일위대가)_골프장(비계설치)_낙석방지망설계내역(최종)_Book1_2004.경상보수공사(상반기)--_착공계" xfId="731"/>
    <cellStyle name="_2002. 댐 및 부대시설 유지보수공사(홍수후)설계서(2.일위대가)_골프장(비계설치)_낙석방지망설계내역(최종)_Book1_2004.경상보수공사(상반기)--_착공계_설계변경" xfId="732"/>
    <cellStyle name="_2002. 댐 및 부대시설 유지보수공사(홍수후)설계서(2.일위대가)_골프장(비계설치)_낙석방지망설계내역(최종)_Book1_2004.경상보수공사(상반기)--_착공계_착공 및 설계내역" xfId="733"/>
    <cellStyle name="_2002. 댐 및 부대시설 유지보수공사(홍수후)설계서(2.일위대가)_골프장(비계설치)_낙석방지망설계내역(최종)_Book1_2004상반기설계변경자료(수기주최종)-" xfId="734"/>
    <cellStyle name="_2002. 댐 및 부대시설 유지보수공사(홍수후)설계서(2.일위대가)_골프장(비계설치)_낙석방지망설계내역(최종)_Book1_203초소 바리케이트제작설치" xfId="735"/>
    <cellStyle name="_2002. 댐 및 부대시설 유지보수공사(홍수후)설계서(2.일위대가)_골프장(비계설치)_낙석방지망설계내역(최종)_Book1_203초소 바리케이트제작설치_2004(2).경상보수공사(상반기)" xfId="736"/>
    <cellStyle name="_2002. 댐 및 부대시설 유지보수공사(홍수후)설계서(2.일위대가)_골프장(비계설치)_낙석방지망설계내역(최종)_Book1_203초소 바리케이트제작설치_2004(2).경상보수공사(상반기)_2004.경상보수공사(상반기)--" xfId="737"/>
    <cellStyle name="_2002. 댐 및 부대시설 유지보수공사(홍수후)설계서(2.일위대가)_골프장(비계설치)_낙석방지망설계내역(최종)_Book1_203초소 바리케이트제작설치_2004(2).경상보수공사(상반기)_2004.경상보수공사(상반기)--_1" xfId="738"/>
    <cellStyle name="_2002. 댐 및 부대시설 유지보수공사(홍수후)설계서(2.일위대가)_골프장(비계설치)_낙석방지망설계내역(최종)_Book1_203초소 바리케이트제작설치_2004(2).경상보수공사(상반기)_2004.경상보수공사(상반기)--_2004.경상보수공사(상반기)--" xfId="739"/>
    <cellStyle name="_2002. 댐 및 부대시설 유지보수공사(홍수후)설계서(2.일위대가)_골프장(비계설치)_낙석방지망설계내역(최종)_Book1_203초소 바리케이트제작설치_2004(2).경상보수공사(상반기)_2004.경상보수공사(상반기)--_2004상반기설계변경자료(수기주최종)-" xfId="740"/>
    <cellStyle name="_2002. 댐 및 부대시설 유지보수공사(홍수후)설계서(2.일위대가)_골프장(비계설치)_낙석방지망설계내역(최종)_Book1_203초소 바리케이트제작설치_2004(2).경상보수공사(상반기)_2004.경상보수공사(상반기)--_설계변경" xfId="741"/>
    <cellStyle name="_2002. 댐 및 부대시설 유지보수공사(홍수후)설계서(2.일위대가)_골프장(비계설치)_낙석방지망설계내역(최종)_Book1_203초소 바리케이트제작설치_2004(2).경상보수공사(상반기)_2004.경상보수공사(상반기)--_착공 및 설계내역" xfId="742"/>
    <cellStyle name="_2002. 댐 및 부대시설 유지보수공사(홍수후)설계서(2.일위대가)_골프장(비계설치)_낙석방지망설계내역(최종)_Book1_203초소 바리케이트제작설치_2004(2).경상보수공사(상반기)_2004.경상보수공사(상반기)--_착공계" xfId="743"/>
    <cellStyle name="_2002. 댐 및 부대시설 유지보수공사(홍수후)설계서(2.일위대가)_골프장(비계설치)_낙석방지망설계내역(최종)_Book1_203초소 바리케이트제작설치_2004(2).경상보수공사(상반기)_2004.경상보수공사(상반기)--_착공계_설계변경" xfId="744"/>
    <cellStyle name="_2002. 댐 및 부대시설 유지보수공사(홍수후)설계서(2.일위대가)_골프장(비계설치)_낙석방지망설계내역(최종)_Book1_203초소 바리케이트제작설치_2004(2).경상보수공사(상반기)_2004.경상보수공사(상반기)--_착공계_착공 및 설계내역" xfId="745"/>
    <cellStyle name="_2002. 댐 및 부대시설 유지보수공사(홍수후)설계서(2.일위대가)_골프장(비계설치)_낙석방지망설계내역(최종)_Book1_203초소 바리케이트제작설치_2004(2).경상보수공사(상반기)_2004상반기설계변경자료(수기주최종)-" xfId="746"/>
    <cellStyle name="_2002. 댐 및 부대시설 유지보수공사(홍수후)설계서(2.일위대가)_골프장(비계설치)_낙석방지망설계내역(최종)_Book1_203초소 바리케이트제작설치_2004(2).경상보수공사(상반기)_설계변경" xfId="747"/>
    <cellStyle name="_2002. 댐 및 부대시설 유지보수공사(홍수후)설계서(2.일위대가)_골프장(비계설치)_낙석방지망설계내역(최종)_Book1_203초소 바리케이트제작설치_2004(2).경상보수공사(상반기)_착공 및 설계내역" xfId="748"/>
    <cellStyle name="_2002. 댐 및 부대시설 유지보수공사(홍수후)설계서(2.일위대가)_골프장(비계설치)_낙석방지망설계내역(최종)_Book1_203초소 바리케이트제작설치_2004.경상보수공사(상반기)" xfId="749"/>
    <cellStyle name="_2002. 댐 및 부대시설 유지보수공사(홍수후)설계서(2.일위대가)_골프장(비계설치)_낙석방지망설계내역(최종)_Book1_203초소 바리케이트제작설치_2004.경상보수공사(상반기)--" xfId="750"/>
    <cellStyle name="_2002. 댐 및 부대시설 유지보수공사(홍수후)설계서(2.일위대가)_골프장(비계설치)_낙석방지망설계내역(최종)_Book1_203초소 바리케이트제작설치_2004.경상보수공사(상반기)--_1" xfId="751"/>
    <cellStyle name="_2002. 댐 및 부대시설 유지보수공사(홍수후)설계서(2.일위대가)_골프장(비계설치)_낙석방지망설계내역(최종)_Book1_203초소 바리케이트제작설치_2004.경상보수공사(상반기)_2004.경상보수공사(상반기)--" xfId="752"/>
    <cellStyle name="_2002. 댐 및 부대시설 유지보수공사(홍수후)설계서(2.일위대가)_골프장(비계설치)_낙석방지망설계내역(최종)_Book1_203초소 바리케이트제작설치_2004.경상보수공사(상반기)--_2004.경상보수공사(상반기)--" xfId="753"/>
    <cellStyle name="_2002. 댐 및 부대시설 유지보수공사(홍수후)설계서(2.일위대가)_골프장(비계설치)_낙석방지망설계내역(최종)_Book1_203초소 바리케이트제작설치_2004.경상보수공사(상반기)_2004.경상보수공사(상반기)--_1" xfId="754"/>
    <cellStyle name="_2002. 댐 및 부대시설 유지보수공사(홍수후)설계서(2.일위대가)_골프장(비계설치)_낙석방지망설계내역(최종)_Book1_203초소 바리케이트제작설치_2004.경상보수공사(상반기)--_2004.경상보수공사(상반기)--_1" xfId="755"/>
    <cellStyle name="_2002. 댐 및 부대시설 유지보수공사(홍수후)설계서(2.일위대가)_골프장(비계설치)_낙석방지망설계내역(최종)_Book1_203초소 바리케이트제작설치_2004.경상보수공사(상반기)_2004.경상보수공사(상반기)--_2004.경상보수공사(상반기)--" xfId="756"/>
    <cellStyle name="_2002. 댐 및 부대시설 유지보수공사(홍수후)설계서(2.일위대가)_골프장(비계설치)_낙석방지망설계내역(최종)_Book1_203초소 바리케이트제작설치_2004.경상보수공사(상반기)--_2004.경상보수공사(상반기)--_2004.경상보수공사(상반기)--" xfId="757"/>
    <cellStyle name="_2002. 댐 및 부대시설 유지보수공사(홍수후)설계서(2.일위대가)_골프장(비계설치)_낙석방지망설계내역(최종)_Book1_203초소 바리케이트제작설치_2004.경상보수공사(상반기)_2004.경상보수공사(상반기)--_2004상반기설계변경자료(수기주최종)-" xfId="758"/>
    <cellStyle name="_2002. 댐 및 부대시설 유지보수공사(홍수후)설계서(2.일위대가)_골프장(비계설치)_낙석방지망설계내역(최종)_Book1_203초소 바리케이트제작설치_2004.경상보수공사(상반기)--_2004.경상보수공사(상반기)--_2004상반기설계변경자료(수기주최종)-" xfId="759"/>
    <cellStyle name="_2002. 댐 및 부대시설 유지보수공사(홍수후)설계서(2.일위대가)_골프장(비계설치)_낙석방지망설계내역(최종)_Book1_203초소 바리케이트제작설치_2004.경상보수공사(상반기)_2004.경상보수공사(상반기)--_설계변경" xfId="760"/>
    <cellStyle name="_2002. 댐 및 부대시설 유지보수공사(홍수후)설계서(2.일위대가)_골프장(비계설치)_낙석방지망설계내역(최종)_Book1_203초소 바리케이트제작설치_2004.경상보수공사(상반기)--_2004.경상보수공사(상반기)--_설계변경" xfId="761"/>
    <cellStyle name="_2002. 댐 및 부대시설 유지보수공사(홍수후)설계서(2.일위대가)_골프장(비계설치)_낙석방지망설계내역(최종)_Book1_203초소 바리케이트제작설치_2004.경상보수공사(상반기)_2004.경상보수공사(상반기)--_착공 및 설계내역" xfId="762"/>
    <cellStyle name="_2002. 댐 및 부대시설 유지보수공사(홍수후)설계서(2.일위대가)_골프장(비계설치)_낙석방지망설계내역(최종)_Book1_203초소 바리케이트제작설치_2004.경상보수공사(상반기)--_2004.경상보수공사(상반기)--_착공 및 설계내역" xfId="763"/>
    <cellStyle name="_2002. 댐 및 부대시설 유지보수공사(홍수후)설계서(2.일위대가)_골프장(비계설치)_낙석방지망설계내역(최종)_Book1_203초소 바리케이트제작설치_2004.경상보수공사(상반기)_2004.경상보수공사(상반기)--_착공계" xfId="764"/>
    <cellStyle name="_2002. 댐 및 부대시설 유지보수공사(홍수후)설계서(2.일위대가)_골프장(비계설치)_낙석방지망설계내역(최종)_Book1_203초소 바리케이트제작설치_2004.경상보수공사(상반기)--_2004.경상보수공사(상반기)--_착공계" xfId="765"/>
    <cellStyle name="_2002. 댐 및 부대시설 유지보수공사(홍수후)설계서(2.일위대가)_골프장(비계설치)_낙석방지망설계내역(최종)_Book1_203초소 바리케이트제작설치_2004.경상보수공사(상반기)_2004.경상보수공사(상반기)--_착공계_설계변경" xfId="766"/>
    <cellStyle name="_2002. 댐 및 부대시설 유지보수공사(홍수후)설계서(2.일위대가)_골프장(비계설치)_낙석방지망설계내역(최종)_Book1_203초소 바리케이트제작설치_2004.경상보수공사(상반기)--_2004.경상보수공사(상반기)--_착공계_설계변경" xfId="767"/>
    <cellStyle name="_2002. 댐 및 부대시설 유지보수공사(홍수후)설계서(2.일위대가)_골프장(비계설치)_낙석방지망설계내역(최종)_Book1_203초소 바리케이트제작설치_2004.경상보수공사(상반기)_2004.경상보수공사(상반기)--_착공계_착공 및 설계내역" xfId="768"/>
    <cellStyle name="_2002. 댐 및 부대시설 유지보수공사(홍수후)설계서(2.일위대가)_골프장(비계설치)_낙석방지망설계내역(최종)_Book1_203초소 바리케이트제작설치_2004.경상보수공사(상반기)--_2004.경상보수공사(상반기)--_착공계_착공 및 설계내역" xfId="769"/>
    <cellStyle name="_2002. 댐 및 부대시설 유지보수공사(홍수후)설계서(2.일위대가)_골프장(비계설치)_낙석방지망설계내역(최종)_Book1_203초소 바리케이트제작설치_2004.경상보수공사(상반기)_2004상반기설계변경자료(수기주최종)-" xfId="770"/>
    <cellStyle name="_2002. 댐 및 부대시설 유지보수공사(홍수후)설계서(2.일위대가)_골프장(비계설치)_낙석방지망설계내역(최종)_Book1_203초소 바리케이트제작설치_2004.경상보수공사(상반기)--_2004상반기설계변경자료(수기주최종)-" xfId="771"/>
    <cellStyle name="_2002. 댐 및 부대시설 유지보수공사(홍수후)설계서(2.일위대가)_골프장(비계설치)_낙석방지망설계내역(최종)_Book1_203초소 바리케이트제작설치_2004.경상보수공사(상반기)_설계변경" xfId="772"/>
    <cellStyle name="_2002. 댐 및 부대시설 유지보수공사(홍수후)설계서(2.일위대가)_골프장(비계설치)_낙석방지망설계내역(최종)_Book1_203초소 바리케이트제작설치_2004.경상보수공사(상반기)--_설계변경" xfId="773"/>
    <cellStyle name="_2002. 댐 및 부대시설 유지보수공사(홍수후)설계서(2.일위대가)_골프장(비계설치)_낙석방지망설계내역(최종)_Book1_203초소 바리케이트제작설치_2004.경상보수공사(상반기)_착공 및 설계내역" xfId="774"/>
    <cellStyle name="_2002. 댐 및 부대시설 유지보수공사(홍수후)설계서(2.일위대가)_골프장(비계설치)_낙석방지망설계내역(최종)_Book1_203초소 바리케이트제작설치_2004.경상보수공사(상반기)--_착공 및 설계내역" xfId="775"/>
    <cellStyle name="_2002. 댐 및 부대시설 유지보수공사(홍수후)설계서(2.일위대가)_골프장(비계설치)_낙석방지망설계내역(최종)_Book1_203초소 바리케이트제작설치_2004상반기설계변경자료(수기주최종)-" xfId="776"/>
    <cellStyle name="_2002. 댐 및 부대시설 유지보수공사(홍수후)설계서(2.일위대가)_골프장(비계설치)_낙석방지망설계내역(최종)_Book1_203초소 바리케이트제작설치_설계변경" xfId="777"/>
    <cellStyle name="_2002. 댐 및 부대시설 유지보수공사(홍수후)설계서(2.일위대가)_골프장(비계설치)_낙석방지망설계내역(최종)_Book1_203초소 바리케이트제작설치_착공 및 설계내역" xfId="778"/>
    <cellStyle name="_2002. 댐 및 부대시설 유지보수공사(홍수후)설계서(2.일위대가)_골프장(비계설치)_낙석방지망설계내역(최종)_Book1_203초소 바리케이트제작설치_착공계" xfId="779"/>
    <cellStyle name="_2002. 댐 및 부대시설 유지보수공사(홍수후)설계서(2.일위대가)_골프장(비계설치)_낙석방지망설계내역(최종)_Book1_203초소 바리케이트제작설치_착공계_설계변경" xfId="780"/>
    <cellStyle name="_2002. 댐 및 부대시설 유지보수공사(홍수후)설계서(2.일위대가)_골프장(비계설치)_낙석방지망설계내역(최종)_Book1_203초소 바리케이트제작설치_착공계_착공 및 설계내역" xfId="781"/>
    <cellStyle name="_2002. 댐 및 부대시설 유지보수공사(홍수후)설계서(2.일위대가)_골프장(비계설치)_낙석방지망설계내역(최종)_Book1_설계변경" xfId="782"/>
    <cellStyle name="_2002. 댐 및 부대시설 유지보수공사(홍수후)설계서(2.일위대가)_골프장(비계설치)_낙석방지망설계내역(최종)_Book1_착공 및 설계내역" xfId="783"/>
    <cellStyle name="_2002. 댐 및 부대시설 유지보수공사(홍수후)설계서(2.일위대가)_골프장(비계설치)_낙석방지망설계내역(최종)_설계변경" xfId="722"/>
    <cellStyle name="_2002. 댐 및 부대시설 유지보수공사(홍수후)설계서(2.일위대가)_골프장(비계설치)_낙석방지망설계내역(최종)_착공 및 설계내역" xfId="723"/>
    <cellStyle name="_2002. 댐 및 부대시설 유지보수공사(홍수후)설계서(2.일위대가)_골프장(비계설치)_설계변경" xfId="784"/>
    <cellStyle name="_2002. 댐 및 부대시설 유지보수공사(홍수후)설계서(2.일위대가)_골프장(비계설치)_착공 및 설계내역" xfId="785"/>
    <cellStyle name="_2002. 댐 및 부대시설 유지보수공사(홍수후)설계서(2.일위대가)_골프장(비계설치10m)" xfId="786"/>
    <cellStyle name="_2002. 댐 및 부대시설 유지보수공사(홍수후)설계서(2.일위대가)_골프장(비계설치10m)_2004.경상보수공사(상반기)--" xfId="787"/>
    <cellStyle name="_2002. 댐 및 부대시설 유지보수공사(홍수후)설계서(2.일위대가)_골프장(비계설치10m)_2004.경상보수공사(상반기)--_1" xfId="788"/>
    <cellStyle name="_2002. 댐 및 부대시설 유지보수공사(홍수후)설계서(2.일위대가)_골프장(비계설치10m)_2004.경상보수공사(상반기)--_2004.경상보수공사(상반기)--" xfId="789"/>
    <cellStyle name="_2002. 댐 및 부대시설 유지보수공사(홍수후)설계서(2.일위대가)_골프장(비계설치10m)_2004.경상보수공사(상반기)--_2004상반기설계변경자료(수기주최종)-" xfId="790"/>
    <cellStyle name="_2002. 댐 및 부대시설 유지보수공사(홍수후)설계서(2.일위대가)_골프장(비계설치10m)_2004.경상보수공사(상반기)--_설계변경" xfId="791"/>
    <cellStyle name="_2002. 댐 및 부대시설 유지보수공사(홍수후)설계서(2.일위대가)_골프장(비계설치10m)_2004.경상보수공사(상반기)--_착공 및 설계내역" xfId="792"/>
    <cellStyle name="_2002. 댐 및 부대시설 유지보수공사(홍수후)설계서(2.일위대가)_골프장(비계설치10m)_2004.경상보수공사(상반기)--_착공계" xfId="793"/>
    <cellStyle name="_2002. 댐 및 부대시설 유지보수공사(홍수후)설계서(2.일위대가)_골프장(비계설치10m)_2004.경상보수공사(상반기)--_착공계_설계변경" xfId="794"/>
    <cellStyle name="_2002. 댐 및 부대시설 유지보수공사(홍수후)설계서(2.일위대가)_골프장(비계설치10m)_2004.경상보수공사(상반기)--_착공계_착공 및 설계내역" xfId="795"/>
    <cellStyle name="_2002. 댐 및 부대시설 유지보수공사(홍수후)설계서(2.일위대가)_골프장(비계설치10m)_2004상반기설계변경자료(수기주최종)-" xfId="796"/>
    <cellStyle name="_2002. 댐 및 부대시설 유지보수공사(홍수후)설계서(2.일위대가)_골프장(비계설치10m)_203초소 바리케이트제작설치" xfId="797"/>
    <cellStyle name="_2002. 댐 및 부대시설 유지보수공사(홍수후)설계서(2.일위대가)_골프장(비계설치10m)_203초소 바리케이트제작설치_2004(2).경상보수공사(상반기)" xfId="798"/>
    <cellStyle name="_2002. 댐 및 부대시설 유지보수공사(홍수후)설계서(2.일위대가)_골프장(비계설치10m)_203초소 바리케이트제작설치_2004(2).경상보수공사(상반기)_2004.경상보수공사(상반기)--" xfId="799"/>
    <cellStyle name="_2002. 댐 및 부대시설 유지보수공사(홍수후)설계서(2.일위대가)_골프장(비계설치10m)_203초소 바리케이트제작설치_2004(2).경상보수공사(상반기)_2004.경상보수공사(상반기)--_1" xfId="800"/>
    <cellStyle name="_2002. 댐 및 부대시설 유지보수공사(홍수후)설계서(2.일위대가)_골프장(비계설치10m)_203초소 바리케이트제작설치_2004(2).경상보수공사(상반기)_2004.경상보수공사(상반기)--_2004.경상보수공사(상반기)--" xfId="801"/>
    <cellStyle name="_2002. 댐 및 부대시설 유지보수공사(홍수후)설계서(2.일위대가)_골프장(비계설치10m)_203초소 바리케이트제작설치_2004(2).경상보수공사(상반기)_2004.경상보수공사(상반기)--_2004상반기설계변경자료(수기주최종)-" xfId="802"/>
    <cellStyle name="_2002. 댐 및 부대시설 유지보수공사(홍수후)설계서(2.일위대가)_골프장(비계설치10m)_203초소 바리케이트제작설치_2004(2).경상보수공사(상반기)_2004.경상보수공사(상반기)--_설계변경" xfId="803"/>
    <cellStyle name="_2002. 댐 및 부대시설 유지보수공사(홍수후)설계서(2.일위대가)_골프장(비계설치10m)_203초소 바리케이트제작설치_2004(2).경상보수공사(상반기)_2004.경상보수공사(상반기)--_착공 및 설계내역" xfId="804"/>
    <cellStyle name="_2002. 댐 및 부대시설 유지보수공사(홍수후)설계서(2.일위대가)_골프장(비계설치10m)_203초소 바리케이트제작설치_2004(2).경상보수공사(상반기)_2004.경상보수공사(상반기)--_착공계" xfId="805"/>
    <cellStyle name="_2002. 댐 및 부대시설 유지보수공사(홍수후)설계서(2.일위대가)_골프장(비계설치10m)_203초소 바리케이트제작설치_2004(2).경상보수공사(상반기)_2004.경상보수공사(상반기)--_착공계_설계변경" xfId="806"/>
    <cellStyle name="_2002. 댐 및 부대시설 유지보수공사(홍수후)설계서(2.일위대가)_골프장(비계설치10m)_203초소 바리케이트제작설치_2004(2).경상보수공사(상반기)_2004.경상보수공사(상반기)--_착공계_착공 및 설계내역" xfId="807"/>
    <cellStyle name="_2002. 댐 및 부대시설 유지보수공사(홍수후)설계서(2.일위대가)_골프장(비계설치10m)_203초소 바리케이트제작설치_2004(2).경상보수공사(상반기)_2004상반기설계변경자료(수기주최종)-" xfId="808"/>
    <cellStyle name="_2002. 댐 및 부대시설 유지보수공사(홍수후)설계서(2.일위대가)_골프장(비계설치10m)_203초소 바리케이트제작설치_2004(2).경상보수공사(상반기)_설계변경" xfId="809"/>
    <cellStyle name="_2002. 댐 및 부대시설 유지보수공사(홍수후)설계서(2.일위대가)_골프장(비계설치10m)_203초소 바리케이트제작설치_2004(2).경상보수공사(상반기)_착공 및 설계내역" xfId="810"/>
    <cellStyle name="_2002. 댐 및 부대시설 유지보수공사(홍수후)설계서(2.일위대가)_골프장(비계설치10m)_203초소 바리케이트제작설치_2004.경상보수공사(상반기)" xfId="811"/>
    <cellStyle name="_2002. 댐 및 부대시설 유지보수공사(홍수후)설계서(2.일위대가)_골프장(비계설치10m)_203초소 바리케이트제작설치_2004.경상보수공사(상반기)--" xfId="812"/>
    <cellStyle name="_2002. 댐 및 부대시설 유지보수공사(홍수후)설계서(2.일위대가)_골프장(비계설치10m)_203초소 바리케이트제작설치_2004.경상보수공사(상반기)--_1" xfId="813"/>
    <cellStyle name="_2002. 댐 및 부대시설 유지보수공사(홍수후)설계서(2.일위대가)_골프장(비계설치10m)_203초소 바리케이트제작설치_2004.경상보수공사(상반기)_2004.경상보수공사(상반기)--" xfId="814"/>
    <cellStyle name="_2002. 댐 및 부대시설 유지보수공사(홍수후)설계서(2.일위대가)_골프장(비계설치10m)_203초소 바리케이트제작설치_2004.경상보수공사(상반기)--_2004.경상보수공사(상반기)--" xfId="815"/>
    <cellStyle name="_2002. 댐 및 부대시설 유지보수공사(홍수후)설계서(2.일위대가)_골프장(비계설치10m)_203초소 바리케이트제작설치_2004.경상보수공사(상반기)_2004.경상보수공사(상반기)--_1" xfId="816"/>
    <cellStyle name="_2002. 댐 및 부대시설 유지보수공사(홍수후)설계서(2.일위대가)_골프장(비계설치10m)_203초소 바리케이트제작설치_2004.경상보수공사(상반기)--_2004.경상보수공사(상반기)--_1" xfId="817"/>
    <cellStyle name="_2002. 댐 및 부대시설 유지보수공사(홍수후)설계서(2.일위대가)_골프장(비계설치10m)_203초소 바리케이트제작설치_2004.경상보수공사(상반기)_2004.경상보수공사(상반기)--_2004.경상보수공사(상반기)--" xfId="818"/>
    <cellStyle name="_2002. 댐 및 부대시설 유지보수공사(홍수후)설계서(2.일위대가)_골프장(비계설치10m)_203초소 바리케이트제작설치_2004.경상보수공사(상반기)--_2004.경상보수공사(상반기)--_2004.경상보수공사(상반기)--" xfId="819"/>
    <cellStyle name="_2002. 댐 및 부대시설 유지보수공사(홍수후)설계서(2.일위대가)_골프장(비계설치10m)_203초소 바리케이트제작설치_2004.경상보수공사(상반기)_2004.경상보수공사(상반기)--_2004상반기설계변경자료(수기주최종)-" xfId="820"/>
    <cellStyle name="_2002. 댐 및 부대시설 유지보수공사(홍수후)설계서(2.일위대가)_골프장(비계설치10m)_203초소 바리케이트제작설치_2004.경상보수공사(상반기)--_2004.경상보수공사(상반기)--_2004상반기설계변경자료(수기주최종)-" xfId="821"/>
    <cellStyle name="_2002. 댐 및 부대시설 유지보수공사(홍수후)설계서(2.일위대가)_골프장(비계설치10m)_203초소 바리케이트제작설치_2004.경상보수공사(상반기)_2004.경상보수공사(상반기)--_설계변경" xfId="822"/>
    <cellStyle name="_2002. 댐 및 부대시설 유지보수공사(홍수후)설계서(2.일위대가)_골프장(비계설치10m)_203초소 바리케이트제작설치_2004.경상보수공사(상반기)--_2004.경상보수공사(상반기)--_설계변경" xfId="823"/>
    <cellStyle name="_2002. 댐 및 부대시설 유지보수공사(홍수후)설계서(2.일위대가)_골프장(비계설치10m)_203초소 바리케이트제작설치_2004.경상보수공사(상반기)_2004.경상보수공사(상반기)--_착공 및 설계내역" xfId="824"/>
    <cellStyle name="_2002. 댐 및 부대시설 유지보수공사(홍수후)설계서(2.일위대가)_골프장(비계설치10m)_203초소 바리케이트제작설치_2004.경상보수공사(상반기)--_2004.경상보수공사(상반기)--_착공 및 설계내역" xfId="825"/>
    <cellStyle name="_2002. 댐 및 부대시설 유지보수공사(홍수후)설계서(2.일위대가)_골프장(비계설치10m)_203초소 바리케이트제작설치_2004.경상보수공사(상반기)_2004.경상보수공사(상반기)--_착공계" xfId="826"/>
    <cellStyle name="_2002. 댐 및 부대시설 유지보수공사(홍수후)설계서(2.일위대가)_골프장(비계설치10m)_203초소 바리케이트제작설치_2004.경상보수공사(상반기)--_2004.경상보수공사(상반기)--_착공계" xfId="827"/>
    <cellStyle name="_2002. 댐 및 부대시설 유지보수공사(홍수후)설계서(2.일위대가)_골프장(비계설치10m)_203초소 바리케이트제작설치_2004.경상보수공사(상반기)_2004.경상보수공사(상반기)--_착공계_설계변경" xfId="828"/>
    <cellStyle name="_2002. 댐 및 부대시설 유지보수공사(홍수후)설계서(2.일위대가)_골프장(비계설치10m)_203초소 바리케이트제작설치_2004.경상보수공사(상반기)--_2004.경상보수공사(상반기)--_착공계_설계변경" xfId="829"/>
    <cellStyle name="_2002. 댐 및 부대시설 유지보수공사(홍수후)설계서(2.일위대가)_골프장(비계설치10m)_203초소 바리케이트제작설치_2004.경상보수공사(상반기)_2004.경상보수공사(상반기)--_착공계_착공 및 설계내역" xfId="830"/>
    <cellStyle name="_2002. 댐 및 부대시설 유지보수공사(홍수후)설계서(2.일위대가)_골프장(비계설치10m)_203초소 바리케이트제작설치_2004.경상보수공사(상반기)--_2004.경상보수공사(상반기)--_착공계_착공 및 설계내역" xfId="831"/>
    <cellStyle name="_2002. 댐 및 부대시설 유지보수공사(홍수후)설계서(2.일위대가)_골프장(비계설치10m)_203초소 바리케이트제작설치_2004.경상보수공사(상반기)_2004상반기설계변경자료(수기주최종)-" xfId="832"/>
    <cellStyle name="_2002. 댐 및 부대시설 유지보수공사(홍수후)설계서(2.일위대가)_골프장(비계설치10m)_203초소 바리케이트제작설치_2004.경상보수공사(상반기)--_2004상반기설계변경자료(수기주최종)-" xfId="833"/>
    <cellStyle name="_2002. 댐 및 부대시설 유지보수공사(홍수후)설계서(2.일위대가)_골프장(비계설치10m)_203초소 바리케이트제작설치_2004.경상보수공사(상반기)_설계변경" xfId="834"/>
    <cellStyle name="_2002. 댐 및 부대시설 유지보수공사(홍수후)설계서(2.일위대가)_골프장(비계설치10m)_203초소 바리케이트제작설치_2004.경상보수공사(상반기)--_설계변경" xfId="835"/>
    <cellStyle name="_2002. 댐 및 부대시설 유지보수공사(홍수후)설계서(2.일위대가)_골프장(비계설치10m)_203초소 바리케이트제작설치_2004.경상보수공사(상반기)_착공 및 설계내역" xfId="836"/>
    <cellStyle name="_2002. 댐 및 부대시설 유지보수공사(홍수후)설계서(2.일위대가)_골프장(비계설치10m)_203초소 바리케이트제작설치_2004.경상보수공사(상반기)--_착공 및 설계내역" xfId="837"/>
    <cellStyle name="_2002. 댐 및 부대시설 유지보수공사(홍수후)설계서(2.일위대가)_골프장(비계설치10m)_203초소 바리케이트제작설치_2004상반기설계변경자료(수기주최종)-" xfId="838"/>
    <cellStyle name="_2002. 댐 및 부대시설 유지보수공사(홍수후)설계서(2.일위대가)_골프장(비계설치10m)_203초소 바리케이트제작설치_설계변경" xfId="839"/>
    <cellStyle name="_2002. 댐 및 부대시설 유지보수공사(홍수후)설계서(2.일위대가)_골프장(비계설치10m)_203초소 바리케이트제작설치_착공 및 설계내역" xfId="840"/>
    <cellStyle name="_2002. 댐 및 부대시설 유지보수공사(홍수후)설계서(2.일위대가)_골프장(비계설치10m)_203초소 바리케이트제작설치_착공계" xfId="841"/>
    <cellStyle name="_2002. 댐 및 부대시설 유지보수공사(홍수후)설계서(2.일위대가)_골프장(비계설치10m)_203초소 바리케이트제작설치_착공계_설계변경" xfId="842"/>
    <cellStyle name="_2002. 댐 및 부대시설 유지보수공사(홍수후)설계서(2.일위대가)_골프장(비계설치10m)_203초소 바리케이트제작설치_착공계_착공 및 설계내역" xfId="843"/>
    <cellStyle name="_2002. 댐 및 부대시설 유지보수공사(홍수후)설계서(2.일위대가)_골프장(비계설치10m)_낙석방지망설계내역(최종)" xfId="844"/>
    <cellStyle name="_2002. 댐 및 부대시설 유지보수공사(홍수후)설계서(2.일위대가)_골프장(비계설치10m)_낙석방지망설계내역(최종)_2004.경상보수공사(상반기)--" xfId="845"/>
    <cellStyle name="_2002. 댐 및 부대시설 유지보수공사(홍수후)설계서(2.일위대가)_골프장(비계설치10m)_낙석방지망설계내역(최종)_2004.경상보수공사(상반기)--_1" xfId="846"/>
    <cellStyle name="_2002. 댐 및 부대시설 유지보수공사(홍수후)설계서(2.일위대가)_골프장(비계설치10m)_낙석방지망설계내역(최종)_2004.경상보수공사(상반기)--_2004.경상보수공사(상반기)--" xfId="847"/>
    <cellStyle name="_2002. 댐 및 부대시설 유지보수공사(홍수후)설계서(2.일위대가)_골프장(비계설치10m)_낙석방지망설계내역(최종)_2004.경상보수공사(상반기)--_2004상반기설계변경자료(수기주최종)-" xfId="848"/>
    <cellStyle name="_2002. 댐 및 부대시설 유지보수공사(홍수후)설계서(2.일위대가)_골프장(비계설치10m)_낙석방지망설계내역(최종)_2004.경상보수공사(상반기)--_설계변경" xfId="849"/>
    <cellStyle name="_2002. 댐 및 부대시설 유지보수공사(홍수후)설계서(2.일위대가)_골프장(비계설치10m)_낙석방지망설계내역(최종)_2004.경상보수공사(상반기)--_착공 및 설계내역" xfId="850"/>
    <cellStyle name="_2002. 댐 및 부대시설 유지보수공사(홍수후)설계서(2.일위대가)_골프장(비계설치10m)_낙석방지망설계내역(최종)_2004.경상보수공사(상반기)--_착공계" xfId="851"/>
    <cellStyle name="_2002. 댐 및 부대시설 유지보수공사(홍수후)설계서(2.일위대가)_골프장(비계설치10m)_낙석방지망설계내역(최종)_2004.경상보수공사(상반기)--_착공계_설계변경" xfId="852"/>
    <cellStyle name="_2002. 댐 및 부대시설 유지보수공사(홍수후)설계서(2.일위대가)_골프장(비계설치10m)_낙석방지망설계내역(최종)_2004.경상보수공사(상반기)--_착공계_착공 및 설계내역" xfId="853"/>
    <cellStyle name="_2002. 댐 및 부대시설 유지보수공사(홍수후)설계서(2.일위대가)_골프장(비계설치10m)_낙석방지망설계내역(최종)_2004상반기설계변경자료(수기주최종)-" xfId="854"/>
    <cellStyle name="_2002. 댐 및 부대시설 유지보수공사(홍수후)설계서(2.일위대가)_골프장(비계설치10m)_낙석방지망설계내역(최종)_203초소 바리케이트제작설치" xfId="855"/>
    <cellStyle name="_2002. 댐 및 부대시설 유지보수공사(홍수후)설계서(2.일위대가)_골프장(비계설치10m)_낙석방지망설계내역(최종)_203초소 바리케이트제작설치_2004(2).경상보수공사(상반기)" xfId="856"/>
    <cellStyle name="_2002. 댐 및 부대시설 유지보수공사(홍수후)설계서(2.일위대가)_골프장(비계설치10m)_낙석방지망설계내역(최종)_203초소 바리케이트제작설치_2004(2).경상보수공사(상반기)_2004.경상보수공사(상반기)--" xfId="857"/>
    <cellStyle name="_2002. 댐 및 부대시설 유지보수공사(홍수후)설계서(2.일위대가)_골프장(비계설치10m)_낙석방지망설계내역(최종)_203초소 바리케이트제작설치_2004(2).경상보수공사(상반기)_2004.경상보수공사(상반기)--_1" xfId="858"/>
    <cellStyle name="_2002. 댐 및 부대시설 유지보수공사(홍수후)설계서(2.일위대가)_골프장(비계설치10m)_낙석방지망설계내역(최종)_203초소 바리케이트제작설치_2004(2).경상보수공사(상반기)_2004.경상보수공사(상반기)--_2004.경상보수공사(상반기)--" xfId="859"/>
    <cellStyle name="_2002. 댐 및 부대시설 유지보수공사(홍수후)설계서(2.일위대가)_골프장(비계설치10m)_낙석방지망설계내역(최종)_203초소 바리케이트제작설치_2004(2).경상보수공사(상반기)_2004.경상보수공사(상반기)--_2004상반기설계변경자료(수기주최종)-" xfId="860"/>
    <cellStyle name="_2002. 댐 및 부대시설 유지보수공사(홍수후)설계서(2.일위대가)_골프장(비계설치10m)_낙석방지망설계내역(최종)_203초소 바리케이트제작설치_2004(2).경상보수공사(상반기)_2004.경상보수공사(상반기)--_설계변경" xfId="861"/>
    <cellStyle name="_2002. 댐 및 부대시설 유지보수공사(홍수후)설계서(2.일위대가)_골프장(비계설치10m)_낙석방지망설계내역(최종)_203초소 바리케이트제작설치_2004(2).경상보수공사(상반기)_2004.경상보수공사(상반기)--_착공 및 설계내역" xfId="862"/>
    <cellStyle name="_2002. 댐 및 부대시설 유지보수공사(홍수후)설계서(2.일위대가)_골프장(비계설치10m)_낙석방지망설계내역(최종)_203초소 바리케이트제작설치_2004(2).경상보수공사(상반기)_2004.경상보수공사(상반기)--_착공계" xfId="863"/>
    <cellStyle name="_2002. 댐 및 부대시설 유지보수공사(홍수후)설계서(2.일위대가)_골프장(비계설치10m)_낙석방지망설계내역(최종)_203초소 바리케이트제작설치_2004(2).경상보수공사(상반기)_2004.경상보수공사(상반기)--_착공계_설계변경" xfId="864"/>
    <cellStyle name="_2002. 댐 및 부대시설 유지보수공사(홍수후)설계서(2.일위대가)_골프장(비계설치10m)_낙석방지망설계내역(최종)_203초소 바리케이트제작설치_2004(2).경상보수공사(상반기)_2004.경상보수공사(상반기)--_착공계_착공 및 설계내역" xfId="865"/>
    <cellStyle name="_2002. 댐 및 부대시설 유지보수공사(홍수후)설계서(2.일위대가)_골프장(비계설치10m)_낙석방지망설계내역(최종)_203초소 바리케이트제작설치_2004(2).경상보수공사(상반기)_2004상반기설계변경자료(수기주최종)-" xfId="866"/>
    <cellStyle name="_2002. 댐 및 부대시설 유지보수공사(홍수후)설계서(2.일위대가)_골프장(비계설치10m)_낙석방지망설계내역(최종)_203초소 바리케이트제작설치_2004(2).경상보수공사(상반기)_설계변경" xfId="867"/>
    <cellStyle name="_2002. 댐 및 부대시설 유지보수공사(홍수후)설계서(2.일위대가)_골프장(비계설치10m)_낙석방지망설계내역(최종)_203초소 바리케이트제작설치_2004(2).경상보수공사(상반기)_착공 및 설계내역" xfId="868"/>
    <cellStyle name="_2002. 댐 및 부대시설 유지보수공사(홍수후)설계서(2.일위대가)_골프장(비계설치10m)_낙석방지망설계내역(최종)_203초소 바리케이트제작설치_2004.경상보수공사(상반기)" xfId="869"/>
    <cellStyle name="_2002. 댐 및 부대시설 유지보수공사(홍수후)설계서(2.일위대가)_골프장(비계설치10m)_낙석방지망설계내역(최종)_203초소 바리케이트제작설치_2004.경상보수공사(상반기)--" xfId="870"/>
    <cellStyle name="_2002. 댐 및 부대시설 유지보수공사(홍수후)설계서(2.일위대가)_골프장(비계설치10m)_낙석방지망설계내역(최종)_203초소 바리케이트제작설치_2004.경상보수공사(상반기)--_1" xfId="871"/>
    <cellStyle name="_2002. 댐 및 부대시설 유지보수공사(홍수후)설계서(2.일위대가)_골프장(비계설치10m)_낙석방지망설계내역(최종)_203초소 바리케이트제작설치_2004.경상보수공사(상반기)_2004.경상보수공사(상반기)--" xfId="872"/>
    <cellStyle name="_2002. 댐 및 부대시설 유지보수공사(홍수후)설계서(2.일위대가)_골프장(비계설치10m)_낙석방지망설계내역(최종)_203초소 바리케이트제작설치_2004.경상보수공사(상반기)--_2004.경상보수공사(상반기)--" xfId="873"/>
    <cellStyle name="_2002. 댐 및 부대시설 유지보수공사(홍수후)설계서(2.일위대가)_골프장(비계설치10m)_낙석방지망설계내역(최종)_203초소 바리케이트제작설치_2004.경상보수공사(상반기)_2004.경상보수공사(상반기)--_1" xfId="874"/>
    <cellStyle name="_2002. 댐 및 부대시설 유지보수공사(홍수후)설계서(2.일위대가)_골프장(비계설치10m)_낙석방지망설계내역(최종)_203초소 바리케이트제작설치_2004.경상보수공사(상반기)--_2004.경상보수공사(상반기)--_1" xfId="875"/>
    <cellStyle name="_2002. 댐 및 부대시설 유지보수공사(홍수후)설계서(2.일위대가)_골프장(비계설치10m)_낙석방지망설계내역(최종)_203초소 바리케이트제작설치_2004.경상보수공사(상반기)_2004.경상보수공사(상반기)--_2004.경상보수공사(상반기)--" xfId="876"/>
    <cellStyle name="_2002. 댐 및 부대시설 유지보수공사(홍수후)설계서(2.일위대가)_골프장(비계설치10m)_낙석방지망설계내역(최종)_203초소 바리케이트제작설치_2004.경상보수공사(상반기)--_2004.경상보수공사(상반기)--_2004.경상보수공사(상반기)--" xfId="877"/>
    <cellStyle name="_2002. 댐 및 부대시설 유지보수공사(홍수후)설계서(2.일위대가)_골프장(비계설치10m)_낙석방지망설계내역(최종)_203초소 바리케이트제작설치_2004.경상보수공사(상반기)_2004.경상보수공사(상반기)--_2004상반기설계변경자료(수기주최종)-" xfId="878"/>
    <cellStyle name="_2002. 댐 및 부대시설 유지보수공사(홍수후)설계서(2.일위대가)_골프장(비계설치10m)_낙석방지망설계내역(최종)_203초소 바리케이트제작설치_2004.경상보수공사(상반기)--_2004.경상보수공사(상반기)--_2004상반기설계변경자료(수기주최종)-" xfId="879"/>
    <cellStyle name="_2002. 댐 및 부대시설 유지보수공사(홍수후)설계서(2.일위대가)_골프장(비계설치10m)_낙석방지망설계내역(최종)_203초소 바리케이트제작설치_2004.경상보수공사(상반기)_2004.경상보수공사(상반기)--_설계변경" xfId="880"/>
    <cellStyle name="_2002. 댐 및 부대시설 유지보수공사(홍수후)설계서(2.일위대가)_골프장(비계설치10m)_낙석방지망설계내역(최종)_203초소 바리케이트제작설치_2004.경상보수공사(상반기)--_2004.경상보수공사(상반기)--_설계변경" xfId="881"/>
    <cellStyle name="_2002. 댐 및 부대시설 유지보수공사(홍수후)설계서(2.일위대가)_골프장(비계설치10m)_낙석방지망설계내역(최종)_203초소 바리케이트제작설치_2004.경상보수공사(상반기)_2004.경상보수공사(상반기)--_착공 및 설계내역" xfId="882"/>
    <cellStyle name="_2002. 댐 및 부대시설 유지보수공사(홍수후)설계서(2.일위대가)_골프장(비계설치10m)_낙석방지망설계내역(최종)_203초소 바리케이트제작설치_2004.경상보수공사(상반기)--_2004.경상보수공사(상반기)--_착공 및 설계내역" xfId="883"/>
    <cellStyle name="_2002. 댐 및 부대시설 유지보수공사(홍수후)설계서(2.일위대가)_골프장(비계설치10m)_낙석방지망설계내역(최종)_203초소 바리케이트제작설치_2004.경상보수공사(상반기)_2004.경상보수공사(상반기)--_착공계" xfId="884"/>
    <cellStyle name="_2002. 댐 및 부대시설 유지보수공사(홍수후)설계서(2.일위대가)_골프장(비계설치10m)_낙석방지망설계내역(최종)_203초소 바리케이트제작설치_2004.경상보수공사(상반기)--_2004.경상보수공사(상반기)--_착공계" xfId="885"/>
    <cellStyle name="_2002. 댐 및 부대시설 유지보수공사(홍수후)설계서(2.일위대가)_골프장(비계설치10m)_낙석방지망설계내역(최종)_203초소 바리케이트제작설치_2004.경상보수공사(상반기)_2004.경상보수공사(상반기)--_착공계_설계변경" xfId="886"/>
    <cellStyle name="_2002. 댐 및 부대시설 유지보수공사(홍수후)설계서(2.일위대가)_골프장(비계설치10m)_낙석방지망설계내역(최종)_203초소 바리케이트제작설치_2004.경상보수공사(상반기)--_2004.경상보수공사(상반기)--_착공계_설계변경" xfId="887"/>
    <cellStyle name="_2002. 댐 및 부대시설 유지보수공사(홍수후)설계서(2.일위대가)_골프장(비계설치10m)_낙석방지망설계내역(최종)_203초소 바리케이트제작설치_2004.경상보수공사(상반기)_2004.경상보수공사(상반기)--_착공계_착공 및 설계내역" xfId="888"/>
    <cellStyle name="_2002. 댐 및 부대시설 유지보수공사(홍수후)설계서(2.일위대가)_골프장(비계설치10m)_낙석방지망설계내역(최종)_203초소 바리케이트제작설치_2004.경상보수공사(상반기)--_2004.경상보수공사(상반기)--_착공계_착공 및 설계내역" xfId="889"/>
    <cellStyle name="_2002. 댐 및 부대시설 유지보수공사(홍수후)설계서(2.일위대가)_골프장(비계설치10m)_낙석방지망설계내역(최종)_203초소 바리케이트제작설치_2004.경상보수공사(상반기)_2004상반기설계변경자료(수기주최종)-" xfId="890"/>
    <cellStyle name="_2002. 댐 및 부대시설 유지보수공사(홍수후)설계서(2.일위대가)_골프장(비계설치10m)_낙석방지망설계내역(최종)_203초소 바리케이트제작설치_2004.경상보수공사(상반기)--_2004상반기설계변경자료(수기주최종)-" xfId="891"/>
    <cellStyle name="_2002. 댐 및 부대시설 유지보수공사(홍수후)설계서(2.일위대가)_골프장(비계설치10m)_낙석방지망설계내역(최종)_203초소 바리케이트제작설치_2004.경상보수공사(상반기)_설계변경" xfId="892"/>
    <cellStyle name="_2002. 댐 및 부대시설 유지보수공사(홍수후)설계서(2.일위대가)_골프장(비계설치10m)_낙석방지망설계내역(최종)_203초소 바리케이트제작설치_2004.경상보수공사(상반기)--_설계변경" xfId="893"/>
    <cellStyle name="_2002. 댐 및 부대시설 유지보수공사(홍수후)설계서(2.일위대가)_골프장(비계설치10m)_낙석방지망설계내역(최종)_203초소 바리케이트제작설치_2004.경상보수공사(상반기)_착공 및 설계내역" xfId="894"/>
    <cellStyle name="_2002. 댐 및 부대시설 유지보수공사(홍수후)설계서(2.일위대가)_골프장(비계설치10m)_낙석방지망설계내역(최종)_203초소 바리케이트제작설치_2004.경상보수공사(상반기)--_착공 및 설계내역" xfId="895"/>
    <cellStyle name="_2002. 댐 및 부대시설 유지보수공사(홍수후)설계서(2.일위대가)_골프장(비계설치10m)_낙석방지망설계내역(최종)_203초소 바리케이트제작설치_2004상반기설계변경자료(수기주최종)-" xfId="896"/>
    <cellStyle name="_2002. 댐 및 부대시설 유지보수공사(홍수후)설계서(2.일위대가)_골프장(비계설치10m)_낙석방지망설계내역(최종)_203초소 바리케이트제작설치_설계변경" xfId="897"/>
    <cellStyle name="_2002. 댐 및 부대시설 유지보수공사(홍수후)설계서(2.일위대가)_골프장(비계설치10m)_낙석방지망설계내역(최종)_203초소 바리케이트제작설치_착공 및 설계내역" xfId="898"/>
    <cellStyle name="_2002. 댐 및 부대시설 유지보수공사(홍수후)설계서(2.일위대가)_골프장(비계설치10m)_낙석방지망설계내역(최종)_203초소 바리케이트제작설치_착공계" xfId="899"/>
    <cellStyle name="_2002. 댐 및 부대시설 유지보수공사(홍수후)설계서(2.일위대가)_골프장(비계설치10m)_낙석방지망설계내역(최종)_203초소 바리케이트제작설치_착공계_설계변경" xfId="900"/>
    <cellStyle name="_2002. 댐 및 부대시설 유지보수공사(홍수후)설계서(2.일위대가)_골프장(비계설치10m)_낙석방지망설계내역(최종)_203초소 바리케이트제작설치_착공계_착공 및 설계내역" xfId="901"/>
    <cellStyle name="_2002. 댐 및 부대시설 유지보수공사(홍수후)설계서(2.일위대가)_골프장(비계설치10m)_낙석방지망설계내역(최종)_Book1" xfId="904"/>
    <cellStyle name="_2002. 댐 및 부대시설 유지보수공사(홍수후)설계서(2.일위대가)_골프장(비계설치10m)_낙석방지망설계내역(최종)_Book1_2004.경상보수공사(상반기)--" xfId="905"/>
    <cellStyle name="_2002. 댐 및 부대시설 유지보수공사(홍수후)설계서(2.일위대가)_골프장(비계설치10m)_낙석방지망설계내역(최종)_Book1_2004.경상보수공사(상반기)--_1" xfId="906"/>
    <cellStyle name="_2002. 댐 및 부대시설 유지보수공사(홍수후)설계서(2.일위대가)_골프장(비계설치10m)_낙석방지망설계내역(최종)_Book1_2004.경상보수공사(상반기)--_2004.경상보수공사(상반기)--" xfId="907"/>
    <cellStyle name="_2002. 댐 및 부대시설 유지보수공사(홍수후)설계서(2.일위대가)_골프장(비계설치10m)_낙석방지망설계내역(최종)_Book1_2004.경상보수공사(상반기)--_2004상반기설계변경자료(수기주최종)-" xfId="908"/>
    <cellStyle name="_2002. 댐 및 부대시설 유지보수공사(홍수후)설계서(2.일위대가)_골프장(비계설치10m)_낙석방지망설계내역(최종)_Book1_2004.경상보수공사(상반기)--_설계변경" xfId="909"/>
    <cellStyle name="_2002. 댐 및 부대시설 유지보수공사(홍수후)설계서(2.일위대가)_골프장(비계설치10m)_낙석방지망설계내역(최종)_Book1_2004.경상보수공사(상반기)--_착공 및 설계내역" xfId="910"/>
    <cellStyle name="_2002. 댐 및 부대시설 유지보수공사(홍수후)설계서(2.일위대가)_골프장(비계설치10m)_낙석방지망설계내역(최종)_Book1_2004.경상보수공사(상반기)--_착공계" xfId="911"/>
    <cellStyle name="_2002. 댐 및 부대시설 유지보수공사(홍수후)설계서(2.일위대가)_골프장(비계설치10m)_낙석방지망설계내역(최종)_Book1_2004.경상보수공사(상반기)--_착공계_설계변경" xfId="912"/>
    <cellStyle name="_2002. 댐 및 부대시설 유지보수공사(홍수후)설계서(2.일위대가)_골프장(비계설치10m)_낙석방지망설계내역(최종)_Book1_2004.경상보수공사(상반기)--_착공계_착공 및 설계내역" xfId="913"/>
    <cellStyle name="_2002. 댐 및 부대시설 유지보수공사(홍수후)설계서(2.일위대가)_골프장(비계설치10m)_낙석방지망설계내역(최종)_Book1_2004상반기설계변경자료(수기주최종)-" xfId="914"/>
    <cellStyle name="_2002. 댐 및 부대시설 유지보수공사(홍수후)설계서(2.일위대가)_골프장(비계설치10m)_낙석방지망설계내역(최종)_Book1_203초소 바리케이트제작설치" xfId="915"/>
    <cellStyle name="_2002. 댐 및 부대시설 유지보수공사(홍수후)설계서(2.일위대가)_골프장(비계설치10m)_낙석방지망설계내역(최종)_Book1_203초소 바리케이트제작설치_2004(2).경상보수공사(상반기)" xfId="916"/>
    <cellStyle name="_2002. 댐 및 부대시설 유지보수공사(홍수후)설계서(2.일위대가)_골프장(비계설치10m)_낙석방지망설계내역(최종)_Book1_203초소 바리케이트제작설치_2004(2).경상보수공사(상반기)_2004.경상보수공사(상반기)--" xfId="917"/>
    <cellStyle name="_2002. 댐 및 부대시설 유지보수공사(홍수후)설계서(2.일위대가)_골프장(비계설치10m)_낙석방지망설계내역(최종)_Book1_203초소 바리케이트제작설치_2004(2).경상보수공사(상반기)_2004.경상보수공사(상반기)--_1" xfId="918"/>
    <cellStyle name="_2002. 댐 및 부대시설 유지보수공사(홍수후)설계서(2.일위대가)_골프장(비계설치10m)_낙석방지망설계내역(최종)_Book1_203초소 바리케이트제작설치_2004(2).경상보수공사(상반기)_2004.경상보수공사(상반기)--_2004.경상보수공사(상반기)--" xfId="919"/>
    <cellStyle name="_2002. 댐 및 부대시설 유지보수공사(홍수후)설계서(2.일위대가)_골프장(비계설치10m)_낙석방지망설계내역(최종)_Book1_203초소 바리케이트제작설치_2004(2).경상보수공사(상반기)_2004.경상보수공사(상반기)--_2004상반기설계변경자료(수기주최종)-" xfId="920"/>
    <cellStyle name="_2002. 댐 및 부대시설 유지보수공사(홍수후)설계서(2.일위대가)_골프장(비계설치10m)_낙석방지망설계내역(최종)_Book1_203초소 바리케이트제작설치_2004(2).경상보수공사(상반기)_2004.경상보수공사(상반기)--_설계변경" xfId="921"/>
    <cellStyle name="_2002. 댐 및 부대시설 유지보수공사(홍수후)설계서(2.일위대가)_골프장(비계설치10m)_낙석방지망설계내역(최종)_Book1_203초소 바리케이트제작설치_2004(2).경상보수공사(상반기)_2004.경상보수공사(상반기)--_착공 및 설계내역" xfId="922"/>
    <cellStyle name="_2002. 댐 및 부대시설 유지보수공사(홍수후)설계서(2.일위대가)_골프장(비계설치10m)_낙석방지망설계내역(최종)_Book1_203초소 바리케이트제작설치_2004(2).경상보수공사(상반기)_2004.경상보수공사(상반기)--_착공계" xfId="923"/>
    <cellStyle name="_2002. 댐 및 부대시설 유지보수공사(홍수후)설계서(2.일위대가)_골프장(비계설치10m)_낙석방지망설계내역(최종)_Book1_203초소 바리케이트제작설치_2004(2).경상보수공사(상반기)_2004.경상보수공사(상반기)--_착공계_설계변경" xfId="924"/>
    <cellStyle name="_2002. 댐 및 부대시설 유지보수공사(홍수후)설계서(2.일위대가)_골프장(비계설치10m)_낙석방지망설계내역(최종)_Book1_203초소 바리케이트제작설치_2004(2).경상보수공사(상반기)_2004.경상보수공사(상반기)--_착공계_착공 및 설계내역" xfId="925"/>
    <cellStyle name="_2002. 댐 및 부대시설 유지보수공사(홍수후)설계서(2.일위대가)_골프장(비계설치10m)_낙석방지망설계내역(최종)_Book1_203초소 바리케이트제작설치_2004(2).경상보수공사(상반기)_2004상반기설계변경자료(수기주최종)-" xfId="926"/>
    <cellStyle name="_2002. 댐 및 부대시설 유지보수공사(홍수후)설계서(2.일위대가)_골프장(비계설치10m)_낙석방지망설계내역(최종)_Book1_203초소 바리케이트제작설치_2004(2).경상보수공사(상반기)_설계변경" xfId="927"/>
    <cellStyle name="_2002. 댐 및 부대시설 유지보수공사(홍수후)설계서(2.일위대가)_골프장(비계설치10m)_낙석방지망설계내역(최종)_Book1_203초소 바리케이트제작설치_2004(2).경상보수공사(상반기)_착공 및 설계내역" xfId="928"/>
    <cellStyle name="_2002. 댐 및 부대시설 유지보수공사(홍수후)설계서(2.일위대가)_골프장(비계설치10m)_낙석방지망설계내역(최종)_Book1_203초소 바리케이트제작설치_2004.경상보수공사(상반기)" xfId="929"/>
    <cellStyle name="_2002. 댐 및 부대시설 유지보수공사(홍수후)설계서(2.일위대가)_골프장(비계설치10m)_낙석방지망설계내역(최종)_Book1_203초소 바리케이트제작설치_2004.경상보수공사(상반기)--" xfId="930"/>
    <cellStyle name="_2002. 댐 및 부대시설 유지보수공사(홍수후)설계서(2.일위대가)_골프장(비계설치10m)_낙석방지망설계내역(최종)_Book1_203초소 바리케이트제작설치_2004.경상보수공사(상반기)--_1" xfId="931"/>
    <cellStyle name="_2002. 댐 및 부대시설 유지보수공사(홍수후)설계서(2.일위대가)_골프장(비계설치10m)_낙석방지망설계내역(최종)_Book1_203초소 바리케이트제작설치_2004.경상보수공사(상반기)_2004.경상보수공사(상반기)--" xfId="932"/>
    <cellStyle name="_2002. 댐 및 부대시설 유지보수공사(홍수후)설계서(2.일위대가)_골프장(비계설치10m)_낙석방지망설계내역(최종)_Book1_203초소 바리케이트제작설치_2004.경상보수공사(상반기)--_2004.경상보수공사(상반기)--" xfId="933"/>
    <cellStyle name="_2002. 댐 및 부대시설 유지보수공사(홍수후)설계서(2.일위대가)_골프장(비계설치10m)_낙석방지망설계내역(최종)_Book1_203초소 바리케이트제작설치_2004.경상보수공사(상반기)_2004.경상보수공사(상반기)--_1" xfId="934"/>
    <cellStyle name="_2002. 댐 및 부대시설 유지보수공사(홍수후)설계서(2.일위대가)_골프장(비계설치10m)_낙석방지망설계내역(최종)_Book1_203초소 바리케이트제작설치_2004.경상보수공사(상반기)--_2004.경상보수공사(상반기)--_1" xfId="935"/>
    <cellStyle name="_2002. 댐 및 부대시설 유지보수공사(홍수후)설계서(2.일위대가)_골프장(비계설치10m)_낙석방지망설계내역(최종)_Book1_203초소 바리케이트제작설치_2004.경상보수공사(상반기)_2004.경상보수공사(상반기)--_2004.경상보수공사(상반기)--" xfId="936"/>
    <cellStyle name="_2002. 댐 및 부대시설 유지보수공사(홍수후)설계서(2.일위대가)_골프장(비계설치10m)_낙석방지망설계내역(최종)_Book1_203초소 바리케이트제작설치_2004.경상보수공사(상반기)--_2004.경상보수공사(상반기)--_2004.경상보수공사(상반기)--" xfId="937"/>
    <cellStyle name="_2002. 댐 및 부대시설 유지보수공사(홍수후)설계서(2.일위대가)_골프장(비계설치10m)_낙석방지망설계내역(최종)_Book1_203초소 바리케이트제작설치_2004.경상보수공사(상반기)_2004.경상보수공사(상반기)--_2004상반기설계변경자료(수기주최종)-" xfId="938"/>
    <cellStyle name="_2002. 댐 및 부대시설 유지보수공사(홍수후)설계서(2.일위대가)_골프장(비계설치10m)_낙석방지망설계내역(최종)_Book1_203초소 바리케이트제작설치_2004.경상보수공사(상반기)--_2004.경상보수공사(상반기)--_2004상반기설계변경자료(수기주최종)-" xfId="939"/>
    <cellStyle name="_2002. 댐 및 부대시설 유지보수공사(홍수후)설계서(2.일위대가)_골프장(비계설치10m)_낙석방지망설계내역(최종)_Book1_203초소 바리케이트제작설치_2004.경상보수공사(상반기)_2004.경상보수공사(상반기)--_설계변경" xfId="940"/>
    <cellStyle name="_2002. 댐 및 부대시설 유지보수공사(홍수후)설계서(2.일위대가)_골프장(비계설치10m)_낙석방지망설계내역(최종)_Book1_203초소 바리케이트제작설치_2004.경상보수공사(상반기)--_2004.경상보수공사(상반기)--_설계변경" xfId="941"/>
    <cellStyle name="_2002. 댐 및 부대시설 유지보수공사(홍수후)설계서(2.일위대가)_골프장(비계설치10m)_낙석방지망설계내역(최종)_Book1_203초소 바리케이트제작설치_2004.경상보수공사(상반기)_2004.경상보수공사(상반기)--_착공 및 설계내역" xfId="942"/>
    <cellStyle name="_2002. 댐 및 부대시설 유지보수공사(홍수후)설계서(2.일위대가)_골프장(비계설치10m)_낙석방지망설계내역(최종)_Book1_203초소 바리케이트제작설치_2004.경상보수공사(상반기)--_2004.경상보수공사(상반기)--_착공 및 설계내역" xfId="943"/>
    <cellStyle name="_2002. 댐 및 부대시설 유지보수공사(홍수후)설계서(2.일위대가)_골프장(비계설치10m)_낙석방지망설계내역(최종)_Book1_203초소 바리케이트제작설치_2004.경상보수공사(상반기)_2004.경상보수공사(상반기)--_착공계" xfId="944"/>
    <cellStyle name="_2002. 댐 및 부대시설 유지보수공사(홍수후)설계서(2.일위대가)_골프장(비계설치10m)_낙석방지망설계내역(최종)_Book1_203초소 바리케이트제작설치_2004.경상보수공사(상반기)--_2004.경상보수공사(상반기)--_착공계" xfId="945"/>
    <cellStyle name="_2002. 댐 및 부대시설 유지보수공사(홍수후)설계서(2.일위대가)_골프장(비계설치10m)_낙석방지망설계내역(최종)_Book1_203초소 바리케이트제작설치_2004.경상보수공사(상반기)_2004.경상보수공사(상반기)--_착공계_설계변경" xfId="946"/>
    <cellStyle name="_2002. 댐 및 부대시설 유지보수공사(홍수후)설계서(2.일위대가)_골프장(비계설치10m)_낙석방지망설계내역(최종)_Book1_203초소 바리케이트제작설치_2004.경상보수공사(상반기)--_2004.경상보수공사(상반기)--_착공계_설계변경" xfId="947"/>
    <cellStyle name="_2002. 댐 및 부대시설 유지보수공사(홍수후)설계서(2.일위대가)_골프장(비계설치10m)_낙석방지망설계내역(최종)_Book1_203초소 바리케이트제작설치_2004.경상보수공사(상반기)_2004.경상보수공사(상반기)--_착공계_착공 및 설계내역" xfId="948"/>
    <cellStyle name="_2002. 댐 및 부대시설 유지보수공사(홍수후)설계서(2.일위대가)_골프장(비계설치10m)_낙석방지망설계내역(최종)_Book1_203초소 바리케이트제작설치_2004.경상보수공사(상반기)--_2004.경상보수공사(상반기)--_착공계_착공 및 설계내역" xfId="949"/>
    <cellStyle name="_2002. 댐 및 부대시설 유지보수공사(홍수후)설계서(2.일위대가)_골프장(비계설치10m)_낙석방지망설계내역(최종)_Book1_203초소 바리케이트제작설치_2004.경상보수공사(상반기)_2004상반기설계변경자료(수기주최종)-" xfId="950"/>
    <cellStyle name="_2002. 댐 및 부대시설 유지보수공사(홍수후)설계서(2.일위대가)_골프장(비계설치10m)_낙석방지망설계내역(최종)_Book1_203초소 바리케이트제작설치_2004.경상보수공사(상반기)--_2004상반기설계변경자료(수기주최종)-" xfId="951"/>
    <cellStyle name="_2002. 댐 및 부대시설 유지보수공사(홍수후)설계서(2.일위대가)_골프장(비계설치10m)_낙석방지망설계내역(최종)_Book1_203초소 바리케이트제작설치_2004.경상보수공사(상반기)_설계변경" xfId="952"/>
    <cellStyle name="_2002. 댐 및 부대시설 유지보수공사(홍수후)설계서(2.일위대가)_골프장(비계설치10m)_낙석방지망설계내역(최종)_Book1_203초소 바리케이트제작설치_2004.경상보수공사(상반기)--_설계변경" xfId="953"/>
    <cellStyle name="_2002. 댐 및 부대시설 유지보수공사(홍수후)설계서(2.일위대가)_골프장(비계설치10m)_낙석방지망설계내역(최종)_Book1_203초소 바리케이트제작설치_2004.경상보수공사(상반기)_착공 및 설계내역" xfId="954"/>
    <cellStyle name="_2002. 댐 및 부대시설 유지보수공사(홍수후)설계서(2.일위대가)_골프장(비계설치10m)_낙석방지망설계내역(최종)_Book1_203초소 바리케이트제작설치_2004.경상보수공사(상반기)--_착공 및 설계내역" xfId="955"/>
    <cellStyle name="_2002. 댐 및 부대시설 유지보수공사(홍수후)설계서(2.일위대가)_골프장(비계설치10m)_낙석방지망설계내역(최종)_Book1_203초소 바리케이트제작설치_2004상반기설계변경자료(수기주최종)-" xfId="956"/>
    <cellStyle name="_2002. 댐 및 부대시설 유지보수공사(홍수후)설계서(2.일위대가)_골프장(비계설치10m)_낙석방지망설계내역(최종)_Book1_203초소 바리케이트제작설치_설계변경" xfId="957"/>
    <cellStyle name="_2002. 댐 및 부대시설 유지보수공사(홍수후)설계서(2.일위대가)_골프장(비계설치10m)_낙석방지망설계내역(최종)_Book1_203초소 바리케이트제작설치_착공 및 설계내역" xfId="958"/>
    <cellStyle name="_2002. 댐 및 부대시설 유지보수공사(홍수후)설계서(2.일위대가)_골프장(비계설치10m)_낙석방지망설계내역(최종)_Book1_203초소 바리케이트제작설치_착공계" xfId="959"/>
    <cellStyle name="_2002. 댐 및 부대시설 유지보수공사(홍수후)설계서(2.일위대가)_골프장(비계설치10m)_낙석방지망설계내역(최종)_Book1_203초소 바리케이트제작설치_착공계_설계변경" xfId="960"/>
    <cellStyle name="_2002. 댐 및 부대시설 유지보수공사(홍수후)설계서(2.일위대가)_골프장(비계설치10m)_낙석방지망설계내역(최종)_Book1_203초소 바리케이트제작설치_착공계_착공 및 설계내역" xfId="961"/>
    <cellStyle name="_2002. 댐 및 부대시설 유지보수공사(홍수후)설계서(2.일위대가)_골프장(비계설치10m)_낙석방지망설계내역(최종)_Book1_설계변경" xfId="962"/>
    <cellStyle name="_2002. 댐 및 부대시설 유지보수공사(홍수후)설계서(2.일위대가)_골프장(비계설치10m)_낙석방지망설계내역(최종)_Book1_착공 및 설계내역" xfId="963"/>
    <cellStyle name="_2002. 댐 및 부대시설 유지보수공사(홍수후)설계서(2.일위대가)_골프장(비계설치10m)_낙석방지망설계내역(최종)_설계변경" xfId="902"/>
    <cellStyle name="_2002. 댐 및 부대시설 유지보수공사(홍수후)설계서(2.일위대가)_골프장(비계설치10m)_낙석방지망설계내역(최종)_착공 및 설계내역" xfId="903"/>
    <cellStyle name="_2002. 댐 및 부대시설 유지보수공사(홍수후)설계서(2.일위대가)_골프장(비계설치10m)_설계변경" xfId="964"/>
    <cellStyle name="_2002. 댐 및 부대시설 유지보수공사(홍수후)설계서(2.일위대가)_골프장(비계설치10m)_착공 및 설계내역" xfId="965"/>
    <cellStyle name="_2002. 댐 및 부대시설 유지보수공사(홍수후)설계서(2.일위대가)_골프장(수기주변경)" xfId="966"/>
    <cellStyle name="_2002. 댐 및 부대시설 유지보수공사(홍수후)설계서(2.일위대가)_골프장(수기주변경)_2004.경상보수공사(상반기)--" xfId="967"/>
    <cellStyle name="_2002. 댐 및 부대시설 유지보수공사(홍수후)설계서(2.일위대가)_골프장(수기주변경)_2004.경상보수공사(상반기)--_1" xfId="968"/>
    <cellStyle name="_2002. 댐 및 부대시설 유지보수공사(홍수후)설계서(2.일위대가)_골프장(수기주변경)_2004.경상보수공사(상반기)--_2004.경상보수공사(상반기)--" xfId="969"/>
    <cellStyle name="_2002. 댐 및 부대시설 유지보수공사(홍수후)설계서(2.일위대가)_골프장(수기주변경)_2004.경상보수공사(상반기)--_2004상반기설계변경자료(수기주최종)-" xfId="970"/>
    <cellStyle name="_2002. 댐 및 부대시설 유지보수공사(홍수후)설계서(2.일위대가)_골프장(수기주변경)_2004.경상보수공사(상반기)--_설계변경" xfId="971"/>
    <cellStyle name="_2002. 댐 및 부대시설 유지보수공사(홍수후)설계서(2.일위대가)_골프장(수기주변경)_2004.경상보수공사(상반기)--_착공 및 설계내역" xfId="972"/>
    <cellStyle name="_2002. 댐 및 부대시설 유지보수공사(홍수후)설계서(2.일위대가)_골프장(수기주변경)_2004.경상보수공사(상반기)--_착공계" xfId="973"/>
    <cellStyle name="_2002. 댐 및 부대시설 유지보수공사(홍수후)설계서(2.일위대가)_골프장(수기주변경)_2004.경상보수공사(상반기)--_착공계_설계변경" xfId="974"/>
    <cellStyle name="_2002. 댐 및 부대시설 유지보수공사(홍수후)설계서(2.일위대가)_골프장(수기주변경)_2004.경상보수공사(상반기)--_착공계_착공 및 설계내역" xfId="975"/>
    <cellStyle name="_2002. 댐 및 부대시설 유지보수공사(홍수후)설계서(2.일위대가)_골프장(수기주변경)_2004상반기설계변경자료(수기주최종)-" xfId="976"/>
    <cellStyle name="_2002. 댐 및 부대시설 유지보수공사(홍수후)설계서(2.일위대가)_골프장(수기주변경)_203초소 바리케이트제작설치" xfId="977"/>
    <cellStyle name="_2002. 댐 및 부대시설 유지보수공사(홍수후)설계서(2.일위대가)_골프장(수기주변경)_203초소 바리케이트제작설치_2004(2).경상보수공사(상반기)" xfId="978"/>
    <cellStyle name="_2002. 댐 및 부대시설 유지보수공사(홍수후)설계서(2.일위대가)_골프장(수기주변경)_203초소 바리케이트제작설치_2004(2).경상보수공사(상반기)_2004.경상보수공사(상반기)--" xfId="979"/>
    <cellStyle name="_2002. 댐 및 부대시설 유지보수공사(홍수후)설계서(2.일위대가)_골프장(수기주변경)_203초소 바리케이트제작설치_2004(2).경상보수공사(상반기)_2004.경상보수공사(상반기)--_1" xfId="980"/>
    <cellStyle name="_2002. 댐 및 부대시설 유지보수공사(홍수후)설계서(2.일위대가)_골프장(수기주변경)_203초소 바리케이트제작설치_2004(2).경상보수공사(상반기)_2004.경상보수공사(상반기)--_2004.경상보수공사(상반기)--" xfId="981"/>
    <cellStyle name="_2002. 댐 및 부대시설 유지보수공사(홍수후)설계서(2.일위대가)_골프장(수기주변경)_203초소 바리케이트제작설치_2004(2).경상보수공사(상반기)_2004.경상보수공사(상반기)--_2004상반기설계변경자료(수기주최종)-" xfId="982"/>
    <cellStyle name="_2002. 댐 및 부대시설 유지보수공사(홍수후)설계서(2.일위대가)_골프장(수기주변경)_203초소 바리케이트제작설치_2004(2).경상보수공사(상반기)_2004.경상보수공사(상반기)--_설계변경" xfId="983"/>
    <cellStyle name="_2002. 댐 및 부대시설 유지보수공사(홍수후)설계서(2.일위대가)_골프장(수기주변경)_203초소 바리케이트제작설치_2004(2).경상보수공사(상반기)_2004.경상보수공사(상반기)--_착공 및 설계내역" xfId="984"/>
    <cellStyle name="_2002. 댐 및 부대시설 유지보수공사(홍수후)설계서(2.일위대가)_골프장(수기주변경)_203초소 바리케이트제작설치_2004(2).경상보수공사(상반기)_2004.경상보수공사(상반기)--_착공계" xfId="985"/>
    <cellStyle name="_2002. 댐 및 부대시설 유지보수공사(홍수후)설계서(2.일위대가)_골프장(수기주변경)_203초소 바리케이트제작설치_2004(2).경상보수공사(상반기)_2004.경상보수공사(상반기)--_착공계_설계변경" xfId="986"/>
    <cellStyle name="_2002. 댐 및 부대시설 유지보수공사(홍수후)설계서(2.일위대가)_골프장(수기주변경)_203초소 바리케이트제작설치_2004(2).경상보수공사(상반기)_2004.경상보수공사(상반기)--_착공계_착공 및 설계내역" xfId="987"/>
    <cellStyle name="_2002. 댐 및 부대시설 유지보수공사(홍수후)설계서(2.일위대가)_골프장(수기주변경)_203초소 바리케이트제작설치_2004(2).경상보수공사(상반기)_2004상반기설계변경자료(수기주최종)-" xfId="988"/>
    <cellStyle name="_2002. 댐 및 부대시설 유지보수공사(홍수후)설계서(2.일위대가)_골프장(수기주변경)_203초소 바리케이트제작설치_2004(2).경상보수공사(상반기)_설계변경" xfId="989"/>
    <cellStyle name="_2002. 댐 및 부대시설 유지보수공사(홍수후)설계서(2.일위대가)_골프장(수기주변경)_203초소 바리케이트제작설치_2004(2).경상보수공사(상반기)_착공 및 설계내역" xfId="990"/>
    <cellStyle name="_2002. 댐 및 부대시설 유지보수공사(홍수후)설계서(2.일위대가)_골프장(수기주변경)_203초소 바리케이트제작설치_2004.경상보수공사(상반기)" xfId="991"/>
    <cellStyle name="_2002. 댐 및 부대시설 유지보수공사(홍수후)설계서(2.일위대가)_골프장(수기주변경)_203초소 바리케이트제작설치_2004.경상보수공사(상반기)--" xfId="992"/>
    <cellStyle name="_2002. 댐 및 부대시설 유지보수공사(홍수후)설계서(2.일위대가)_골프장(수기주변경)_203초소 바리케이트제작설치_2004.경상보수공사(상반기)--_1" xfId="993"/>
    <cellStyle name="_2002. 댐 및 부대시설 유지보수공사(홍수후)설계서(2.일위대가)_골프장(수기주변경)_203초소 바리케이트제작설치_2004.경상보수공사(상반기)_2004.경상보수공사(상반기)--" xfId="994"/>
    <cellStyle name="_2002. 댐 및 부대시설 유지보수공사(홍수후)설계서(2.일위대가)_골프장(수기주변경)_203초소 바리케이트제작설치_2004.경상보수공사(상반기)--_2004.경상보수공사(상반기)--" xfId="995"/>
    <cellStyle name="_2002. 댐 및 부대시설 유지보수공사(홍수후)설계서(2.일위대가)_골프장(수기주변경)_203초소 바리케이트제작설치_2004.경상보수공사(상반기)_2004.경상보수공사(상반기)--_1" xfId="996"/>
    <cellStyle name="_2002. 댐 및 부대시설 유지보수공사(홍수후)설계서(2.일위대가)_골프장(수기주변경)_203초소 바리케이트제작설치_2004.경상보수공사(상반기)--_2004.경상보수공사(상반기)--_1" xfId="997"/>
    <cellStyle name="_2002. 댐 및 부대시설 유지보수공사(홍수후)설계서(2.일위대가)_골프장(수기주변경)_203초소 바리케이트제작설치_2004.경상보수공사(상반기)_2004.경상보수공사(상반기)--_2004.경상보수공사(상반기)--" xfId="998"/>
    <cellStyle name="_2002. 댐 및 부대시설 유지보수공사(홍수후)설계서(2.일위대가)_골프장(수기주변경)_203초소 바리케이트제작설치_2004.경상보수공사(상반기)--_2004.경상보수공사(상반기)--_2004.경상보수공사(상반기)--" xfId="999"/>
    <cellStyle name="_2002. 댐 및 부대시설 유지보수공사(홍수후)설계서(2.일위대가)_골프장(수기주변경)_203초소 바리케이트제작설치_2004.경상보수공사(상반기)_2004.경상보수공사(상반기)--_2004상반기설계변경자료(수기주최종)-" xfId="1000"/>
    <cellStyle name="_2002. 댐 및 부대시설 유지보수공사(홍수후)설계서(2.일위대가)_골프장(수기주변경)_203초소 바리케이트제작설치_2004.경상보수공사(상반기)--_2004.경상보수공사(상반기)--_2004상반기설계변경자료(수기주최종)-" xfId="1001"/>
    <cellStyle name="_2002. 댐 및 부대시설 유지보수공사(홍수후)설계서(2.일위대가)_골프장(수기주변경)_203초소 바리케이트제작설치_2004.경상보수공사(상반기)_2004.경상보수공사(상반기)--_설계변경" xfId="1002"/>
    <cellStyle name="_2002. 댐 및 부대시설 유지보수공사(홍수후)설계서(2.일위대가)_골프장(수기주변경)_203초소 바리케이트제작설치_2004.경상보수공사(상반기)--_2004.경상보수공사(상반기)--_설계변경" xfId="1003"/>
    <cellStyle name="_2002. 댐 및 부대시설 유지보수공사(홍수후)설계서(2.일위대가)_골프장(수기주변경)_203초소 바리케이트제작설치_2004.경상보수공사(상반기)_2004.경상보수공사(상반기)--_착공 및 설계내역" xfId="1004"/>
    <cellStyle name="_2002. 댐 및 부대시설 유지보수공사(홍수후)설계서(2.일위대가)_골프장(수기주변경)_203초소 바리케이트제작설치_2004.경상보수공사(상반기)--_2004.경상보수공사(상반기)--_착공 및 설계내역" xfId="1005"/>
    <cellStyle name="_2002. 댐 및 부대시설 유지보수공사(홍수후)설계서(2.일위대가)_골프장(수기주변경)_203초소 바리케이트제작설치_2004.경상보수공사(상반기)_2004.경상보수공사(상반기)--_착공계" xfId="1006"/>
    <cellStyle name="_2002. 댐 및 부대시설 유지보수공사(홍수후)설계서(2.일위대가)_골프장(수기주변경)_203초소 바리케이트제작설치_2004.경상보수공사(상반기)--_2004.경상보수공사(상반기)--_착공계" xfId="1007"/>
    <cellStyle name="_2002. 댐 및 부대시설 유지보수공사(홍수후)설계서(2.일위대가)_골프장(수기주변경)_203초소 바리케이트제작설치_2004.경상보수공사(상반기)_2004.경상보수공사(상반기)--_착공계_설계변경" xfId="1008"/>
    <cellStyle name="_2002. 댐 및 부대시설 유지보수공사(홍수후)설계서(2.일위대가)_골프장(수기주변경)_203초소 바리케이트제작설치_2004.경상보수공사(상반기)--_2004.경상보수공사(상반기)--_착공계_설계변경" xfId="1009"/>
    <cellStyle name="_2002. 댐 및 부대시설 유지보수공사(홍수후)설계서(2.일위대가)_골프장(수기주변경)_203초소 바리케이트제작설치_2004.경상보수공사(상반기)_2004.경상보수공사(상반기)--_착공계_착공 및 설계내역" xfId="1010"/>
    <cellStyle name="_2002. 댐 및 부대시설 유지보수공사(홍수후)설계서(2.일위대가)_골프장(수기주변경)_203초소 바리케이트제작설치_2004.경상보수공사(상반기)--_2004.경상보수공사(상반기)--_착공계_착공 및 설계내역" xfId="1011"/>
    <cellStyle name="_2002. 댐 및 부대시설 유지보수공사(홍수후)설계서(2.일위대가)_골프장(수기주변경)_203초소 바리케이트제작설치_2004.경상보수공사(상반기)_2004상반기설계변경자료(수기주최종)-" xfId="1012"/>
    <cellStyle name="_2002. 댐 및 부대시설 유지보수공사(홍수후)설계서(2.일위대가)_골프장(수기주변경)_203초소 바리케이트제작설치_2004.경상보수공사(상반기)--_2004상반기설계변경자료(수기주최종)-" xfId="1013"/>
    <cellStyle name="_2002. 댐 및 부대시설 유지보수공사(홍수후)설계서(2.일위대가)_골프장(수기주변경)_203초소 바리케이트제작설치_2004.경상보수공사(상반기)_설계변경" xfId="1014"/>
    <cellStyle name="_2002. 댐 및 부대시설 유지보수공사(홍수후)설계서(2.일위대가)_골프장(수기주변경)_203초소 바리케이트제작설치_2004.경상보수공사(상반기)--_설계변경" xfId="1015"/>
    <cellStyle name="_2002. 댐 및 부대시설 유지보수공사(홍수후)설계서(2.일위대가)_골프장(수기주변경)_203초소 바리케이트제작설치_2004.경상보수공사(상반기)_착공 및 설계내역" xfId="1016"/>
    <cellStyle name="_2002. 댐 및 부대시설 유지보수공사(홍수후)설계서(2.일위대가)_골프장(수기주변경)_203초소 바리케이트제작설치_2004.경상보수공사(상반기)--_착공 및 설계내역" xfId="1017"/>
    <cellStyle name="_2002. 댐 및 부대시설 유지보수공사(홍수후)설계서(2.일위대가)_골프장(수기주변경)_203초소 바리케이트제작설치_2004상반기설계변경자료(수기주최종)-" xfId="1018"/>
    <cellStyle name="_2002. 댐 및 부대시설 유지보수공사(홍수후)설계서(2.일위대가)_골프장(수기주변경)_203초소 바리케이트제작설치_설계변경" xfId="1019"/>
    <cellStyle name="_2002. 댐 및 부대시설 유지보수공사(홍수후)설계서(2.일위대가)_골프장(수기주변경)_203초소 바리케이트제작설치_착공 및 설계내역" xfId="1020"/>
    <cellStyle name="_2002. 댐 및 부대시설 유지보수공사(홍수후)설계서(2.일위대가)_골프장(수기주변경)_203초소 바리케이트제작설치_착공계" xfId="1021"/>
    <cellStyle name="_2002. 댐 및 부대시설 유지보수공사(홍수후)설계서(2.일위대가)_골프장(수기주변경)_203초소 바리케이트제작설치_착공계_설계변경" xfId="1022"/>
    <cellStyle name="_2002. 댐 및 부대시설 유지보수공사(홍수후)설계서(2.일위대가)_골프장(수기주변경)_203초소 바리케이트제작설치_착공계_착공 및 설계내역" xfId="1023"/>
    <cellStyle name="_2002. 댐 및 부대시설 유지보수공사(홍수후)설계서(2.일위대가)_골프장(수기주변경)_낙석방지망설계내역(최종)" xfId="1024"/>
    <cellStyle name="_2002. 댐 및 부대시설 유지보수공사(홍수후)설계서(2.일위대가)_골프장(수기주변경)_낙석방지망설계내역(최종)_2004.경상보수공사(상반기)--" xfId="1025"/>
    <cellStyle name="_2002. 댐 및 부대시설 유지보수공사(홍수후)설계서(2.일위대가)_골프장(수기주변경)_낙석방지망설계내역(최종)_2004.경상보수공사(상반기)--_1" xfId="1026"/>
    <cellStyle name="_2002. 댐 및 부대시설 유지보수공사(홍수후)설계서(2.일위대가)_골프장(수기주변경)_낙석방지망설계내역(최종)_2004.경상보수공사(상반기)--_2004.경상보수공사(상반기)--" xfId="1027"/>
    <cellStyle name="_2002. 댐 및 부대시설 유지보수공사(홍수후)설계서(2.일위대가)_골프장(수기주변경)_낙석방지망설계내역(최종)_2004.경상보수공사(상반기)--_2004상반기설계변경자료(수기주최종)-" xfId="1028"/>
    <cellStyle name="_2002. 댐 및 부대시설 유지보수공사(홍수후)설계서(2.일위대가)_골프장(수기주변경)_낙석방지망설계내역(최종)_2004.경상보수공사(상반기)--_설계변경" xfId="1029"/>
    <cellStyle name="_2002. 댐 및 부대시설 유지보수공사(홍수후)설계서(2.일위대가)_골프장(수기주변경)_낙석방지망설계내역(최종)_2004.경상보수공사(상반기)--_착공 및 설계내역" xfId="1030"/>
    <cellStyle name="_2002. 댐 및 부대시설 유지보수공사(홍수후)설계서(2.일위대가)_골프장(수기주변경)_낙석방지망설계내역(최종)_2004.경상보수공사(상반기)--_착공계" xfId="1031"/>
    <cellStyle name="_2002. 댐 및 부대시설 유지보수공사(홍수후)설계서(2.일위대가)_골프장(수기주변경)_낙석방지망설계내역(최종)_2004.경상보수공사(상반기)--_착공계_설계변경" xfId="1032"/>
    <cellStyle name="_2002. 댐 및 부대시설 유지보수공사(홍수후)설계서(2.일위대가)_골프장(수기주변경)_낙석방지망설계내역(최종)_2004.경상보수공사(상반기)--_착공계_착공 및 설계내역" xfId="1033"/>
    <cellStyle name="_2002. 댐 및 부대시설 유지보수공사(홍수후)설계서(2.일위대가)_골프장(수기주변경)_낙석방지망설계내역(최종)_2004상반기설계변경자료(수기주최종)-" xfId="1034"/>
    <cellStyle name="_2002. 댐 및 부대시설 유지보수공사(홍수후)설계서(2.일위대가)_골프장(수기주변경)_낙석방지망설계내역(최종)_203초소 바리케이트제작설치" xfId="1035"/>
    <cellStyle name="_2002. 댐 및 부대시설 유지보수공사(홍수후)설계서(2.일위대가)_골프장(수기주변경)_낙석방지망설계내역(최종)_203초소 바리케이트제작설치_2004(2).경상보수공사(상반기)" xfId="1036"/>
    <cellStyle name="_2002. 댐 및 부대시설 유지보수공사(홍수후)설계서(2.일위대가)_골프장(수기주변경)_낙석방지망설계내역(최종)_203초소 바리케이트제작설치_2004(2).경상보수공사(상반기)_2004.경상보수공사(상반기)--" xfId="1037"/>
    <cellStyle name="_2002. 댐 및 부대시설 유지보수공사(홍수후)설계서(2.일위대가)_골프장(수기주변경)_낙석방지망설계내역(최종)_203초소 바리케이트제작설치_2004(2).경상보수공사(상반기)_2004.경상보수공사(상반기)--_1" xfId="1038"/>
    <cellStyle name="_2002. 댐 및 부대시설 유지보수공사(홍수후)설계서(2.일위대가)_골프장(수기주변경)_낙석방지망설계내역(최종)_203초소 바리케이트제작설치_2004(2).경상보수공사(상반기)_2004.경상보수공사(상반기)--_2004.경상보수공사(상반기)--" xfId="1039"/>
    <cellStyle name="_2002. 댐 및 부대시설 유지보수공사(홍수후)설계서(2.일위대가)_골프장(수기주변경)_낙석방지망설계내역(최종)_203초소 바리케이트제작설치_2004(2).경상보수공사(상반기)_2004.경상보수공사(상반기)--_2004상반기설계변경자료(수기주최종)-" xfId="1040"/>
    <cellStyle name="_2002. 댐 및 부대시설 유지보수공사(홍수후)설계서(2.일위대가)_골프장(수기주변경)_낙석방지망설계내역(최종)_203초소 바리케이트제작설치_2004(2).경상보수공사(상반기)_2004.경상보수공사(상반기)--_설계변경" xfId="1041"/>
    <cellStyle name="_2002. 댐 및 부대시설 유지보수공사(홍수후)설계서(2.일위대가)_골프장(수기주변경)_낙석방지망설계내역(최종)_203초소 바리케이트제작설치_2004(2).경상보수공사(상반기)_2004.경상보수공사(상반기)--_착공 및 설계내역" xfId="1042"/>
    <cellStyle name="_2002. 댐 및 부대시설 유지보수공사(홍수후)설계서(2.일위대가)_골프장(수기주변경)_낙석방지망설계내역(최종)_203초소 바리케이트제작설치_2004(2).경상보수공사(상반기)_2004.경상보수공사(상반기)--_착공계" xfId="1043"/>
    <cellStyle name="_2002. 댐 및 부대시설 유지보수공사(홍수후)설계서(2.일위대가)_골프장(수기주변경)_낙석방지망설계내역(최종)_203초소 바리케이트제작설치_2004(2).경상보수공사(상반기)_2004.경상보수공사(상반기)--_착공계_설계변경" xfId="1044"/>
    <cellStyle name="_2002. 댐 및 부대시설 유지보수공사(홍수후)설계서(2.일위대가)_골프장(수기주변경)_낙석방지망설계내역(최종)_203초소 바리케이트제작설치_2004(2).경상보수공사(상반기)_2004.경상보수공사(상반기)--_착공계_착공 및 설계내역" xfId="1045"/>
    <cellStyle name="_2002. 댐 및 부대시설 유지보수공사(홍수후)설계서(2.일위대가)_골프장(수기주변경)_낙석방지망설계내역(최종)_203초소 바리케이트제작설치_2004(2).경상보수공사(상반기)_2004상반기설계변경자료(수기주최종)-" xfId="1046"/>
    <cellStyle name="_2002. 댐 및 부대시설 유지보수공사(홍수후)설계서(2.일위대가)_골프장(수기주변경)_낙석방지망설계내역(최종)_203초소 바리케이트제작설치_2004(2).경상보수공사(상반기)_설계변경" xfId="1047"/>
    <cellStyle name="_2002. 댐 및 부대시설 유지보수공사(홍수후)설계서(2.일위대가)_골프장(수기주변경)_낙석방지망설계내역(최종)_203초소 바리케이트제작설치_2004(2).경상보수공사(상반기)_착공 및 설계내역" xfId="1048"/>
    <cellStyle name="_2002. 댐 및 부대시설 유지보수공사(홍수후)설계서(2.일위대가)_골프장(수기주변경)_낙석방지망설계내역(최종)_203초소 바리케이트제작설치_2004.경상보수공사(상반기)" xfId="1049"/>
    <cellStyle name="_2002. 댐 및 부대시설 유지보수공사(홍수후)설계서(2.일위대가)_골프장(수기주변경)_낙석방지망설계내역(최종)_203초소 바리케이트제작설치_2004.경상보수공사(상반기)--" xfId="1050"/>
    <cellStyle name="_2002. 댐 및 부대시설 유지보수공사(홍수후)설계서(2.일위대가)_골프장(수기주변경)_낙석방지망설계내역(최종)_203초소 바리케이트제작설치_2004.경상보수공사(상반기)--_1" xfId="1051"/>
    <cellStyle name="_2002. 댐 및 부대시설 유지보수공사(홍수후)설계서(2.일위대가)_골프장(수기주변경)_낙석방지망설계내역(최종)_203초소 바리케이트제작설치_2004.경상보수공사(상반기)_2004.경상보수공사(상반기)--" xfId="1052"/>
    <cellStyle name="_2002. 댐 및 부대시설 유지보수공사(홍수후)설계서(2.일위대가)_골프장(수기주변경)_낙석방지망설계내역(최종)_203초소 바리케이트제작설치_2004.경상보수공사(상반기)--_2004.경상보수공사(상반기)--" xfId="1053"/>
    <cellStyle name="_2002. 댐 및 부대시설 유지보수공사(홍수후)설계서(2.일위대가)_골프장(수기주변경)_낙석방지망설계내역(최종)_203초소 바리케이트제작설치_2004.경상보수공사(상반기)_2004.경상보수공사(상반기)--_1" xfId="1054"/>
    <cellStyle name="_2002. 댐 및 부대시설 유지보수공사(홍수후)설계서(2.일위대가)_골프장(수기주변경)_낙석방지망설계내역(최종)_203초소 바리케이트제작설치_2004.경상보수공사(상반기)--_2004.경상보수공사(상반기)--_1" xfId="1055"/>
    <cellStyle name="_2002. 댐 및 부대시설 유지보수공사(홍수후)설계서(2.일위대가)_골프장(수기주변경)_낙석방지망설계내역(최종)_203초소 바리케이트제작설치_2004.경상보수공사(상반기)_2004.경상보수공사(상반기)--_2004.경상보수공사(상반기)--" xfId="1056"/>
    <cellStyle name="_2002. 댐 및 부대시설 유지보수공사(홍수후)설계서(2.일위대가)_골프장(수기주변경)_낙석방지망설계내역(최종)_203초소 바리케이트제작설치_2004.경상보수공사(상반기)--_2004.경상보수공사(상반기)--_2004.경상보수공사(상반기)--" xfId="1057"/>
    <cellStyle name="_2002. 댐 및 부대시설 유지보수공사(홍수후)설계서(2.일위대가)_골프장(수기주변경)_낙석방지망설계내역(최종)_203초소 바리케이트제작설치_2004.경상보수공사(상반기)_2004.경상보수공사(상반기)--_2004상반기설계변경자료(수기주최종)-" xfId="1058"/>
    <cellStyle name="_2002. 댐 및 부대시설 유지보수공사(홍수후)설계서(2.일위대가)_골프장(수기주변경)_낙석방지망설계내역(최종)_203초소 바리케이트제작설치_2004.경상보수공사(상반기)--_2004.경상보수공사(상반기)--_2004상반기설계변경자료(수기주최종)-" xfId="1059"/>
    <cellStyle name="_2002. 댐 및 부대시설 유지보수공사(홍수후)설계서(2.일위대가)_골프장(수기주변경)_낙석방지망설계내역(최종)_203초소 바리케이트제작설치_2004.경상보수공사(상반기)_2004.경상보수공사(상반기)--_설계변경" xfId="1060"/>
    <cellStyle name="_2002. 댐 및 부대시설 유지보수공사(홍수후)설계서(2.일위대가)_골프장(수기주변경)_낙석방지망설계내역(최종)_203초소 바리케이트제작설치_2004.경상보수공사(상반기)--_2004.경상보수공사(상반기)--_설계변경" xfId="1061"/>
    <cellStyle name="_2002. 댐 및 부대시설 유지보수공사(홍수후)설계서(2.일위대가)_골프장(수기주변경)_낙석방지망설계내역(최종)_203초소 바리케이트제작설치_2004.경상보수공사(상반기)_2004.경상보수공사(상반기)--_착공 및 설계내역" xfId="1062"/>
    <cellStyle name="_2002. 댐 및 부대시설 유지보수공사(홍수후)설계서(2.일위대가)_골프장(수기주변경)_낙석방지망설계내역(최종)_203초소 바리케이트제작설치_2004.경상보수공사(상반기)--_2004.경상보수공사(상반기)--_착공 및 설계내역" xfId="1063"/>
    <cellStyle name="_2002. 댐 및 부대시설 유지보수공사(홍수후)설계서(2.일위대가)_골프장(수기주변경)_낙석방지망설계내역(최종)_203초소 바리케이트제작설치_2004.경상보수공사(상반기)_2004.경상보수공사(상반기)--_착공계" xfId="1064"/>
    <cellStyle name="_2002. 댐 및 부대시설 유지보수공사(홍수후)설계서(2.일위대가)_골프장(수기주변경)_낙석방지망설계내역(최종)_203초소 바리케이트제작설치_2004.경상보수공사(상반기)--_2004.경상보수공사(상반기)--_착공계" xfId="1065"/>
    <cellStyle name="_2002. 댐 및 부대시설 유지보수공사(홍수후)설계서(2.일위대가)_골프장(수기주변경)_낙석방지망설계내역(최종)_203초소 바리케이트제작설치_2004.경상보수공사(상반기)_2004.경상보수공사(상반기)--_착공계_설계변경" xfId="1066"/>
    <cellStyle name="_2002. 댐 및 부대시설 유지보수공사(홍수후)설계서(2.일위대가)_골프장(수기주변경)_낙석방지망설계내역(최종)_203초소 바리케이트제작설치_2004.경상보수공사(상반기)--_2004.경상보수공사(상반기)--_착공계_설계변경" xfId="1067"/>
    <cellStyle name="_2002. 댐 및 부대시설 유지보수공사(홍수후)설계서(2.일위대가)_골프장(수기주변경)_낙석방지망설계내역(최종)_203초소 바리케이트제작설치_2004.경상보수공사(상반기)_2004.경상보수공사(상반기)--_착공계_착공 및 설계내역" xfId="1068"/>
    <cellStyle name="_2002. 댐 및 부대시설 유지보수공사(홍수후)설계서(2.일위대가)_골프장(수기주변경)_낙석방지망설계내역(최종)_203초소 바리케이트제작설치_2004.경상보수공사(상반기)--_2004.경상보수공사(상반기)--_착공계_착공 및 설계내역" xfId="1069"/>
    <cellStyle name="_2002. 댐 및 부대시설 유지보수공사(홍수후)설계서(2.일위대가)_골프장(수기주변경)_낙석방지망설계내역(최종)_203초소 바리케이트제작설치_2004.경상보수공사(상반기)_2004상반기설계변경자료(수기주최종)-" xfId="1070"/>
    <cellStyle name="_2002. 댐 및 부대시설 유지보수공사(홍수후)설계서(2.일위대가)_골프장(수기주변경)_낙석방지망설계내역(최종)_203초소 바리케이트제작설치_2004.경상보수공사(상반기)--_2004상반기설계변경자료(수기주최종)-" xfId="1071"/>
    <cellStyle name="_2002. 댐 및 부대시설 유지보수공사(홍수후)설계서(2.일위대가)_골프장(수기주변경)_낙석방지망설계내역(최종)_203초소 바리케이트제작설치_2004.경상보수공사(상반기)_설계변경" xfId="1072"/>
    <cellStyle name="_2002. 댐 및 부대시설 유지보수공사(홍수후)설계서(2.일위대가)_골프장(수기주변경)_낙석방지망설계내역(최종)_203초소 바리케이트제작설치_2004.경상보수공사(상반기)--_설계변경" xfId="1073"/>
    <cellStyle name="_2002. 댐 및 부대시설 유지보수공사(홍수후)설계서(2.일위대가)_골프장(수기주변경)_낙석방지망설계내역(최종)_203초소 바리케이트제작설치_2004.경상보수공사(상반기)_착공 및 설계내역" xfId="1074"/>
    <cellStyle name="_2002. 댐 및 부대시설 유지보수공사(홍수후)설계서(2.일위대가)_골프장(수기주변경)_낙석방지망설계내역(최종)_203초소 바리케이트제작설치_2004.경상보수공사(상반기)--_착공 및 설계내역" xfId="1075"/>
    <cellStyle name="_2002. 댐 및 부대시설 유지보수공사(홍수후)설계서(2.일위대가)_골프장(수기주변경)_낙석방지망설계내역(최종)_203초소 바리케이트제작설치_2004상반기설계변경자료(수기주최종)-" xfId="1076"/>
    <cellStyle name="_2002. 댐 및 부대시설 유지보수공사(홍수후)설계서(2.일위대가)_골프장(수기주변경)_낙석방지망설계내역(최종)_203초소 바리케이트제작설치_설계변경" xfId="1077"/>
    <cellStyle name="_2002. 댐 및 부대시설 유지보수공사(홍수후)설계서(2.일위대가)_골프장(수기주변경)_낙석방지망설계내역(최종)_203초소 바리케이트제작설치_착공 및 설계내역" xfId="1078"/>
    <cellStyle name="_2002. 댐 및 부대시설 유지보수공사(홍수후)설계서(2.일위대가)_골프장(수기주변경)_낙석방지망설계내역(최종)_203초소 바리케이트제작설치_착공계" xfId="1079"/>
    <cellStyle name="_2002. 댐 및 부대시설 유지보수공사(홍수후)설계서(2.일위대가)_골프장(수기주변경)_낙석방지망설계내역(최종)_203초소 바리케이트제작설치_착공계_설계변경" xfId="1080"/>
    <cellStyle name="_2002. 댐 및 부대시설 유지보수공사(홍수후)설계서(2.일위대가)_골프장(수기주변경)_낙석방지망설계내역(최종)_203초소 바리케이트제작설치_착공계_착공 및 설계내역" xfId="1081"/>
    <cellStyle name="_2002. 댐 및 부대시설 유지보수공사(홍수후)설계서(2.일위대가)_골프장(수기주변경)_낙석방지망설계내역(최종)_Book1" xfId="1084"/>
    <cellStyle name="_2002. 댐 및 부대시설 유지보수공사(홍수후)설계서(2.일위대가)_골프장(수기주변경)_낙석방지망설계내역(최종)_Book1_2004.경상보수공사(상반기)--" xfId="1085"/>
    <cellStyle name="_2002. 댐 및 부대시설 유지보수공사(홍수후)설계서(2.일위대가)_골프장(수기주변경)_낙석방지망설계내역(최종)_Book1_2004.경상보수공사(상반기)--_1" xfId="1086"/>
    <cellStyle name="_2002. 댐 및 부대시설 유지보수공사(홍수후)설계서(2.일위대가)_골프장(수기주변경)_낙석방지망설계내역(최종)_Book1_2004.경상보수공사(상반기)--_2004.경상보수공사(상반기)--" xfId="1087"/>
    <cellStyle name="_2002. 댐 및 부대시설 유지보수공사(홍수후)설계서(2.일위대가)_골프장(수기주변경)_낙석방지망설계내역(최종)_Book1_2004.경상보수공사(상반기)--_2004상반기설계변경자료(수기주최종)-" xfId="1088"/>
    <cellStyle name="_2002. 댐 및 부대시설 유지보수공사(홍수후)설계서(2.일위대가)_골프장(수기주변경)_낙석방지망설계내역(최종)_Book1_2004.경상보수공사(상반기)--_설계변경" xfId="1089"/>
    <cellStyle name="_2002. 댐 및 부대시설 유지보수공사(홍수후)설계서(2.일위대가)_골프장(수기주변경)_낙석방지망설계내역(최종)_Book1_2004.경상보수공사(상반기)--_착공 및 설계내역" xfId="1090"/>
    <cellStyle name="_2002. 댐 및 부대시설 유지보수공사(홍수후)설계서(2.일위대가)_골프장(수기주변경)_낙석방지망설계내역(최종)_Book1_2004.경상보수공사(상반기)--_착공계" xfId="1091"/>
    <cellStyle name="_2002. 댐 및 부대시설 유지보수공사(홍수후)설계서(2.일위대가)_골프장(수기주변경)_낙석방지망설계내역(최종)_Book1_2004.경상보수공사(상반기)--_착공계_설계변경" xfId="1092"/>
    <cellStyle name="_2002. 댐 및 부대시설 유지보수공사(홍수후)설계서(2.일위대가)_골프장(수기주변경)_낙석방지망설계내역(최종)_Book1_2004.경상보수공사(상반기)--_착공계_착공 및 설계내역" xfId="1093"/>
    <cellStyle name="_2002. 댐 및 부대시설 유지보수공사(홍수후)설계서(2.일위대가)_골프장(수기주변경)_낙석방지망설계내역(최종)_Book1_2004상반기설계변경자료(수기주최종)-" xfId="1094"/>
    <cellStyle name="_2002. 댐 및 부대시설 유지보수공사(홍수후)설계서(2.일위대가)_골프장(수기주변경)_낙석방지망설계내역(최종)_Book1_203초소 바리케이트제작설치" xfId="1095"/>
    <cellStyle name="_2002. 댐 및 부대시설 유지보수공사(홍수후)설계서(2.일위대가)_골프장(수기주변경)_낙석방지망설계내역(최종)_Book1_203초소 바리케이트제작설치_2004(2).경상보수공사(상반기)" xfId="1096"/>
    <cellStyle name="_2002. 댐 및 부대시설 유지보수공사(홍수후)설계서(2.일위대가)_골프장(수기주변경)_낙석방지망설계내역(최종)_Book1_203초소 바리케이트제작설치_2004(2).경상보수공사(상반기)_2004.경상보수공사(상반기)--" xfId="1097"/>
    <cellStyle name="_2002. 댐 및 부대시설 유지보수공사(홍수후)설계서(2.일위대가)_골프장(수기주변경)_낙석방지망설계내역(최종)_Book1_203초소 바리케이트제작설치_2004(2).경상보수공사(상반기)_2004.경상보수공사(상반기)--_1" xfId="1098"/>
    <cellStyle name="_2002. 댐 및 부대시설 유지보수공사(홍수후)설계서(2.일위대가)_골프장(수기주변경)_낙석방지망설계내역(최종)_Book1_203초소 바리케이트제작설치_2004(2).경상보수공사(상반기)_2004.경상보수공사(상반기)--_2004.경상보수공사(상반기)--" xfId="1099"/>
    <cellStyle name="_2002. 댐 및 부대시설 유지보수공사(홍수후)설계서(2.일위대가)_골프장(수기주변경)_낙석방지망설계내역(최종)_Book1_203초소 바리케이트제작설치_2004(2).경상보수공사(상반기)_2004.경상보수공사(상반기)--_2004상반기설계변경자료(수기주최종)-" xfId="1100"/>
    <cellStyle name="_2002. 댐 및 부대시설 유지보수공사(홍수후)설계서(2.일위대가)_골프장(수기주변경)_낙석방지망설계내역(최종)_Book1_203초소 바리케이트제작설치_2004(2).경상보수공사(상반기)_2004.경상보수공사(상반기)--_설계변경" xfId="1101"/>
    <cellStyle name="_2002. 댐 및 부대시설 유지보수공사(홍수후)설계서(2.일위대가)_골프장(수기주변경)_낙석방지망설계내역(최종)_Book1_203초소 바리케이트제작설치_2004(2).경상보수공사(상반기)_2004.경상보수공사(상반기)--_착공 및 설계내역" xfId="1102"/>
    <cellStyle name="_2002. 댐 및 부대시설 유지보수공사(홍수후)설계서(2.일위대가)_골프장(수기주변경)_낙석방지망설계내역(최종)_Book1_203초소 바리케이트제작설치_2004(2).경상보수공사(상반기)_2004.경상보수공사(상반기)--_착공계" xfId="1103"/>
    <cellStyle name="_2002. 댐 및 부대시설 유지보수공사(홍수후)설계서(2.일위대가)_골프장(수기주변경)_낙석방지망설계내역(최종)_Book1_203초소 바리케이트제작설치_2004(2).경상보수공사(상반기)_2004.경상보수공사(상반기)--_착공계_설계변경" xfId="1104"/>
    <cellStyle name="_2002. 댐 및 부대시설 유지보수공사(홍수후)설계서(2.일위대가)_골프장(수기주변경)_낙석방지망설계내역(최종)_Book1_203초소 바리케이트제작설치_2004(2).경상보수공사(상반기)_2004.경상보수공사(상반기)--_착공계_착공 및 설계내역" xfId="1105"/>
    <cellStyle name="_2002. 댐 및 부대시설 유지보수공사(홍수후)설계서(2.일위대가)_골프장(수기주변경)_낙석방지망설계내역(최종)_Book1_203초소 바리케이트제작설치_2004(2).경상보수공사(상반기)_2004상반기설계변경자료(수기주최종)-" xfId="1106"/>
    <cellStyle name="_2002. 댐 및 부대시설 유지보수공사(홍수후)설계서(2.일위대가)_골프장(수기주변경)_낙석방지망설계내역(최종)_Book1_203초소 바리케이트제작설치_2004(2).경상보수공사(상반기)_설계변경" xfId="1107"/>
    <cellStyle name="_2002. 댐 및 부대시설 유지보수공사(홍수후)설계서(2.일위대가)_골프장(수기주변경)_낙석방지망설계내역(최종)_Book1_203초소 바리케이트제작설치_2004(2).경상보수공사(상반기)_착공 및 설계내역" xfId="1108"/>
    <cellStyle name="_2002. 댐 및 부대시설 유지보수공사(홍수후)설계서(2.일위대가)_골프장(수기주변경)_낙석방지망설계내역(최종)_Book1_203초소 바리케이트제작설치_2004.경상보수공사(상반기)" xfId="1109"/>
    <cellStyle name="_2002. 댐 및 부대시설 유지보수공사(홍수후)설계서(2.일위대가)_골프장(수기주변경)_낙석방지망설계내역(최종)_Book1_203초소 바리케이트제작설치_2004.경상보수공사(상반기)--" xfId="1110"/>
    <cellStyle name="_2002. 댐 및 부대시설 유지보수공사(홍수후)설계서(2.일위대가)_골프장(수기주변경)_낙석방지망설계내역(최종)_Book1_203초소 바리케이트제작설치_2004.경상보수공사(상반기)--_1" xfId="1111"/>
    <cellStyle name="_2002. 댐 및 부대시설 유지보수공사(홍수후)설계서(2.일위대가)_골프장(수기주변경)_낙석방지망설계내역(최종)_Book1_203초소 바리케이트제작설치_2004.경상보수공사(상반기)_2004.경상보수공사(상반기)--" xfId="1112"/>
    <cellStyle name="_2002. 댐 및 부대시설 유지보수공사(홍수후)설계서(2.일위대가)_골프장(수기주변경)_낙석방지망설계내역(최종)_Book1_203초소 바리케이트제작설치_2004.경상보수공사(상반기)--_2004.경상보수공사(상반기)--" xfId="1113"/>
    <cellStyle name="_2002. 댐 및 부대시설 유지보수공사(홍수후)설계서(2.일위대가)_골프장(수기주변경)_낙석방지망설계내역(최종)_Book1_203초소 바리케이트제작설치_2004.경상보수공사(상반기)_2004.경상보수공사(상반기)--_1" xfId="1114"/>
    <cellStyle name="_2002. 댐 및 부대시설 유지보수공사(홍수후)설계서(2.일위대가)_골프장(수기주변경)_낙석방지망설계내역(최종)_Book1_203초소 바리케이트제작설치_2004.경상보수공사(상반기)--_2004.경상보수공사(상반기)--_1" xfId="1115"/>
    <cellStyle name="_2002. 댐 및 부대시설 유지보수공사(홍수후)설계서(2.일위대가)_골프장(수기주변경)_낙석방지망설계내역(최종)_Book1_203초소 바리케이트제작설치_2004.경상보수공사(상반기)_2004.경상보수공사(상반기)--_2004.경상보수공사(상반기)--" xfId="1116"/>
    <cellStyle name="_2002. 댐 및 부대시설 유지보수공사(홍수후)설계서(2.일위대가)_골프장(수기주변경)_낙석방지망설계내역(최종)_Book1_203초소 바리케이트제작설치_2004.경상보수공사(상반기)--_2004.경상보수공사(상반기)--_2004.경상보수공사(상반기)--" xfId="1117"/>
    <cellStyle name="_2002. 댐 및 부대시설 유지보수공사(홍수후)설계서(2.일위대가)_골프장(수기주변경)_낙석방지망설계내역(최종)_Book1_203초소 바리케이트제작설치_2004.경상보수공사(상반기)_2004.경상보수공사(상반기)--_2004상반기설계변경자료(수기주최종)-" xfId="1118"/>
    <cellStyle name="_2002. 댐 및 부대시설 유지보수공사(홍수후)설계서(2.일위대가)_골프장(수기주변경)_낙석방지망설계내역(최종)_Book1_203초소 바리케이트제작설치_2004.경상보수공사(상반기)--_2004.경상보수공사(상반기)--_2004상반기설계변경자료(수기주최종)-" xfId="1119"/>
    <cellStyle name="_2002. 댐 및 부대시설 유지보수공사(홍수후)설계서(2.일위대가)_골프장(수기주변경)_낙석방지망설계내역(최종)_Book1_203초소 바리케이트제작설치_2004.경상보수공사(상반기)_2004.경상보수공사(상반기)--_설계변경" xfId="1120"/>
    <cellStyle name="_2002. 댐 및 부대시설 유지보수공사(홍수후)설계서(2.일위대가)_골프장(수기주변경)_낙석방지망설계내역(최종)_Book1_203초소 바리케이트제작설치_2004.경상보수공사(상반기)--_2004.경상보수공사(상반기)--_설계변경" xfId="1121"/>
    <cellStyle name="_2002. 댐 및 부대시설 유지보수공사(홍수후)설계서(2.일위대가)_골프장(수기주변경)_낙석방지망설계내역(최종)_Book1_203초소 바리케이트제작설치_2004.경상보수공사(상반기)_2004.경상보수공사(상반기)--_착공 및 설계내역" xfId="1122"/>
    <cellStyle name="_2002. 댐 및 부대시설 유지보수공사(홍수후)설계서(2.일위대가)_골프장(수기주변경)_낙석방지망설계내역(최종)_Book1_203초소 바리케이트제작설치_2004.경상보수공사(상반기)--_2004.경상보수공사(상반기)--_착공 및 설계내역" xfId="1123"/>
    <cellStyle name="_2002. 댐 및 부대시설 유지보수공사(홍수후)설계서(2.일위대가)_골프장(수기주변경)_낙석방지망설계내역(최종)_Book1_203초소 바리케이트제작설치_2004.경상보수공사(상반기)_2004.경상보수공사(상반기)--_착공계" xfId="1124"/>
    <cellStyle name="_2002. 댐 및 부대시설 유지보수공사(홍수후)설계서(2.일위대가)_골프장(수기주변경)_낙석방지망설계내역(최종)_Book1_203초소 바리케이트제작설치_2004.경상보수공사(상반기)--_2004.경상보수공사(상반기)--_착공계" xfId="1125"/>
    <cellStyle name="_2002. 댐 및 부대시설 유지보수공사(홍수후)설계서(2.일위대가)_골프장(수기주변경)_낙석방지망설계내역(최종)_Book1_203초소 바리케이트제작설치_2004.경상보수공사(상반기)_2004.경상보수공사(상반기)--_착공계_설계변경" xfId="1126"/>
    <cellStyle name="_2002. 댐 및 부대시설 유지보수공사(홍수후)설계서(2.일위대가)_골프장(수기주변경)_낙석방지망설계내역(최종)_Book1_203초소 바리케이트제작설치_2004.경상보수공사(상반기)--_2004.경상보수공사(상반기)--_착공계_설계변경" xfId="1127"/>
    <cellStyle name="_2002. 댐 및 부대시설 유지보수공사(홍수후)설계서(2.일위대가)_골프장(수기주변경)_낙석방지망설계내역(최종)_Book1_203초소 바리케이트제작설치_2004.경상보수공사(상반기)_2004.경상보수공사(상반기)--_착공계_착공 및 설계내역" xfId="1128"/>
    <cellStyle name="_2002. 댐 및 부대시설 유지보수공사(홍수후)설계서(2.일위대가)_골프장(수기주변경)_낙석방지망설계내역(최종)_Book1_203초소 바리케이트제작설치_2004.경상보수공사(상반기)--_2004.경상보수공사(상반기)--_착공계_착공 및 설계내역" xfId="1129"/>
    <cellStyle name="_2002. 댐 및 부대시설 유지보수공사(홍수후)설계서(2.일위대가)_골프장(수기주변경)_낙석방지망설계내역(최종)_Book1_203초소 바리케이트제작설치_2004.경상보수공사(상반기)_2004상반기설계변경자료(수기주최종)-" xfId="1130"/>
    <cellStyle name="_2002. 댐 및 부대시설 유지보수공사(홍수후)설계서(2.일위대가)_골프장(수기주변경)_낙석방지망설계내역(최종)_Book1_203초소 바리케이트제작설치_2004.경상보수공사(상반기)--_2004상반기설계변경자료(수기주최종)-" xfId="1131"/>
    <cellStyle name="_2002. 댐 및 부대시설 유지보수공사(홍수후)설계서(2.일위대가)_골프장(수기주변경)_낙석방지망설계내역(최종)_Book1_203초소 바리케이트제작설치_2004.경상보수공사(상반기)_설계변경" xfId="1132"/>
    <cellStyle name="_2002. 댐 및 부대시설 유지보수공사(홍수후)설계서(2.일위대가)_골프장(수기주변경)_낙석방지망설계내역(최종)_Book1_203초소 바리케이트제작설치_2004.경상보수공사(상반기)--_설계변경" xfId="1133"/>
    <cellStyle name="_2002. 댐 및 부대시설 유지보수공사(홍수후)설계서(2.일위대가)_골프장(수기주변경)_낙석방지망설계내역(최종)_Book1_203초소 바리케이트제작설치_2004.경상보수공사(상반기)_착공 및 설계내역" xfId="1134"/>
    <cellStyle name="_2002. 댐 및 부대시설 유지보수공사(홍수후)설계서(2.일위대가)_골프장(수기주변경)_낙석방지망설계내역(최종)_Book1_203초소 바리케이트제작설치_2004.경상보수공사(상반기)--_착공 및 설계내역" xfId="1135"/>
    <cellStyle name="_2002. 댐 및 부대시설 유지보수공사(홍수후)설계서(2.일위대가)_골프장(수기주변경)_낙석방지망설계내역(최종)_Book1_203초소 바리케이트제작설치_2004상반기설계변경자료(수기주최종)-" xfId="1136"/>
    <cellStyle name="_2002. 댐 및 부대시설 유지보수공사(홍수후)설계서(2.일위대가)_골프장(수기주변경)_낙석방지망설계내역(최종)_Book1_203초소 바리케이트제작설치_설계변경" xfId="1137"/>
    <cellStyle name="_2002. 댐 및 부대시설 유지보수공사(홍수후)설계서(2.일위대가)_골프장(수기주변경)_낙석방지망설계내역(최종)_Book1_203초소 바리케이트제작설치_착공 및 설계내역" xfId="1138"/>
    <cellStyle name="_2002. 댐 및 부대시설 유지보수공사(홍수후)설계서(2.일위대가)_골프장(수기주변경)_낙석방지망설계내역(최종)_Book1_203초소 바리케이트제작설치_착공계" xfId="1139"/>
    <cellStyle name="_2002. 댐 및 부대시설 유지보수공사(홍수후)설계서(2.일위대가)_골프장(수기주변경)_낙석방지망설계내역(최종)_Book1_203초소 바리케이트제작설치_착공계_설계변경" xfId="1140"/>
    <cellStyle name="_2002. 댐 및 부대시설 유지보수공사(홍수후)설계서(2.일위대가)_골프장(수기주변경)_낙석방지망설계내역(최종)_Book1_203초소 바리케이트제작설치_착공계_착공 및 설계내역" xfId="1141"/>
    <cellStyle name="_2002. 댐 및 부대시설 유지보수공사(홍수후)설계서(2.일위대가)_골프장(수기주변경)_낙석방지망설계내역(최종)_Book1_설계변경" xfId="1142"/>
    <cellStyle name="_2002. 댐 및 부대시설 유지보수공사(홍수후)설계서(2.일위대가)_골프장(수기주변경)_낙석방지망설계내역(최종)_Book1_착공 및 설계내역" xfId="1143"/>
    <cellStyle name="_2002. 댐 및 부대시설 유지보수공사(홍수후)설계서(2.일위대가)_골프장(수기주변경)_낙석방지망설계내역(최종)_설계변경" xfId="1082"/>
    <cellStyle name="_2002. 댐 및 부대시설 유지보수공사(홍수후)설계서(2.일위대가)_골프장(수기주변경)_낙석방지망설계내역(최종)_착공 및 설계내역" xfId="1083"/>
    <cellStyle name="_2002. 댐 및 부대시설 유지보수공사(홍수후)설계서(2.일위대가)_골프장(수기주변경)_설계변경" xfId="1144"/>
    <cellStyle name="_2002. 댐 및 부대시설 유지보수공사(홍수후)설계서(2.일위대가)_골프장(수기주변경)_착공 및 설계내역" xfId="1145"/>
    <cellStyle name="_2002. 댐 및 부대시설 유지보수공사(홍수후)설계서(2.일위대가)_낙석방지망설계내역(2안)" xfId="1326"/>
    <cellStyle name="_2002. 댐 및 부대시설 유지보수공사(홍수후)설계서(2.일위대가)_낙석방지망설계내역(2안)_2004.경상보수공사(상반기)--" xfId="1327"/>
    <cellStyle name="_2002. 댐 및 부대시설 유지보수공사(홍수후)설계서(2.일위대가)_낙석방지망설계내역(2안)_2004.경상보수공사(상반기)--_1" xfId="1328"/>
    <cellStyle name="_2002. 댐 및 부대시설 유지보수공사(홍수후)설계서(2.일위대가)_낙석방지망설계내역(2안)_2004.경상보수공사(상반기)--_2004.경상보수공사(상반기)--" xfId="1329"/>
    <cellStyle name="_2002. 댐 및 부대시설 유지보수공사(홍수후)설계서(2.일위대가)_낙석방지망설계내역(2안)_2004.경상보수공사(상반기)--_2004상반기설계변경자료(수기주최종)-" xfId="1330"/>
    <cellStyle name="_2002. 댐 및 부대시설 유지보수공사(홍수후)설계서(2.일위대가)_낙석방지망설계내역(2안)_2004.경상보수공사(상반기)--_설계변경" xfId="1331"/>
    <cellStyle name="_2002. 댐 및 부대시설 유지보수공사(홍수후)설계서(2.일위대가)_낙석방지망설계내역(2안)_2004.경상보수공사(상반기)--_착공 및 설계내역" xfId="1332"/>
    <cellStyle name="_2002. 댐 및 부대시설 유지보수공사(홍수후)설계서(2.일위대가)_낙석방지망설계내역(2안)_2004.경상보수공사(상반기)--_착공계" xfId="1333"/>
    <cellStyle name="_2002. 댐 및 부대시설 유지보수공사(홍수후)설계서(2.일위대가)_낙석방지망설계내역(2안)_2004.경상보수공사(상반기)--_착공계_설계변경" xfId="1334"/>
    <cellStyle name="_2002. 댐 및 부대시설 유지보수공사(홍수후)설계서(2.일위대가)_낙석방지망설계내역(2안)_2004.경상보수공사(상반기)--_착공계_착공 및 설계내역" xfId="1335"/>
    <cellStyle name="_2002. 댐 및 부대시설 유지보수공사(홍수후)설계서(2.일위대가)_낙석방지망설계내역(2안)_2004상반기설계변경자료(수기주최종)-" xfId="1336"/>
    <cellStyle name="_2002. 댐 및 부대시설 유지보수공사(홍수후)설계서(2.일위대가)_낙석방지망설계내역(2안)_203초소 바리케이트제작설치" xfId="1337"/>
    <cellStyle name="_2002. 댐 및 부대시설 유지보수공사(홍수후)설계서(2.일위대가)_낙석방지망설계내역(2안)_203초소 바리케이트제작설치_2004(2).경상보수공사(상반기)" xfId="1338"/>
    <cellStyle name="_2002. 댐 및 부대시설 유지보수공사(홍수후)설계서(2.일위대가)_낙석방지망설계내역(2안)_203초소 바리케이트제작설치_2004(2).경상보수공사(상반기)_2004.경상보수공사(상반기)--" xfId="1339"/>
    <cellStyle name="_2002. 댐 및 부대시설 유지보수공사(홍수후)설계서(2.일위대가)_낙석방지망설계내역(2안)_203초소 바리케이트제작설치_2004(2).경상보수공사(상반기)_2004.경상보수공사(상반기)--_1" xfId="1340"/>
    <cellStyle name="_2002. 댐 및 부대시설 유지보수공사(홍수후)설계서(2.일위대가)_낙석방지망설계내역(2안)_203초소 바리케이트제작설치_2004(2).경상보수공사(상반기)_2004.경상보수공사(상반기)--_2004.경상보수공사(상반기)--" xfId="1341"/>
    <cellStyle name="_2002. 댐 및 부대시설 유지보수공사(홍수후)설계서(2.일위대가)_낙석방지망설계내역(2안)_203초소 바리케이트제작설치_2004(2).경상보수공사(상반기)_2004.경상보수공사(상반기)--_2004상반기설계변경자료(수기주최종)-" xfId="1342"/>
    <cellStyle name="_2002. 댐 및 부대시설 유지보수공사(홍수후)설계서(2.일위대가)_낙석방지망설계내역(2안)_203초소 바리케이트제작설치_2004(2).경상보수공사(상반기)_2004.경상보수공사(상반기)--_설계변경" xfId="1343"/>
    <cellStyle name="_2002. 댐 및 부대시설 유지보수공사(홍수후)설계서(2.일위대가)_낙석방지망설계내역(2안)_203초소 바리케이트제작설치_2004(2).경상보수공사(상반기)_2004.경상보수공사(상반기)--_착공 및 설계내역" xfId="1344"/>
    <cellStyle name="_2002. 댐 및 부대시설 유지보수공사(홍수후)설계서(2.일위대가)_낙석방지망설계내역(2안)_203초소 바리케이트제작설치_2004(2).경상보수공사(상반기)_2004.경상보수공사(상반기)--_착공계" xfId="1345"/>
    <cellStyle name="_2002. 댐 및 부대시설 유지보수공사(홍수후)설계서(2.일위대가)_낙석방지망설계내역(2안)_203초소 바리케이트제작설치_2004(2).경상보수공사(상반기)_2004.경상보수공사(상반기)--_착공계_설계변경" xfId="1346"/>
    <cellStyle name="_2002. 댐 및 부대시설 유지보수공사(홍수후)설계서(2.일위대가)_낙석방지망설계내역(2안)_203초소 바리케이트제작설치_2004(2).경상보수공사(상반기)_2004.경상보수공사(상반기)--_착공계_착공 및 설계내역" xfId="1347"/>
    <cellStyle name="_2002. 댐 및 부대시설 유지보수공사(홍수후)설계서(2.일위대가)_낙석방지망설계내역(2안)_203초소 바리케이트제작설치_2004(2).경상보수공사(상반기)_2004상반기설계변경자료(수기주최종)-" xfId="1348"/>
    <cellStyle name="_2002. 댐 및 부대시설 유지보수공사(홍수후)설계서(2.일위대가)_낙석방지망설계내역(2안)_203초소 바리케이트제작설치_2004(2).경상보수공사(상반기)_설계변경" xfId="1349"/>
    <cellStyle name="_2002. 댐 및 부대시설 유지보수공사(홍수후)설계서(2.일위대가)_낙석방지망설계내역(2안)_203초소 바리케이트제작설치_2004(2).경상보수공사(상반기)_착공 및 설계내역" xfId="1350"/>
    <cellStyle name="_2002. 댐 및 부대시설 유지보수공사(홍수후)설계서(2.일위대가)_낙석방지망설계내역(2안)_203초소 바리케이트제작설치_2004.경상보수공사(상반기)" xfId="1351"/>
    <cellStyle name="_2002. 댐 및 부대시설 유지보수공사(홍수후)설계서(2.일위대가)_낙석방지망설계내역(2안)_203초소 바리케이트제작설치_2004.경상보수공사(상반기)--" xfId="1352"/>
    <cellStyle name="_2002. 댐 및 부대시설 유지보수공사(홍수후)설계서(2.일위대가)_낙석방지망설계내역(2안)_203초소 바리케이트제작설치_2004.경상보수공사(상반기)--_1" xfId="1353"/>
    <cellStyle name="_2002. 댐 및 부대시설 유지보수공사(홍수후)설계서(2.일위대가)_낙석방지망설계내역(2안)_203초소 바리케이트제작설치_2004.경상보수공사(상반기)_2004.경상보수공사(상반기)--" xfId="1354"/>
    <cellStyle name="_2002. 댐 및 부대시설 유지보수공사(홍수후)설계서(2.일위대가)_낙석방지망설계내역(2안)_203초소 바리케이트제작설치_2004.경상보수공사(상반기)--_2004.경상보수공사(상반기)--" xfId="1355"/>
    <cellStyle name="_2002. 댐 및 부대시설 유지보수공사(홍수후)설계서(2.일위대가)_낙석방지망설계내역(2안)_203초소 바리케이트제작설치_2004.경상보수공사(상반기)_2004.경상보수공사(상반기)--_1" xfId="1356"/>
    <cellStyle name="_2002. 댐 및 부대시설 유지보수공사(홍수후)설계서(2.일위대가)_낙석방지망설계내역(2안)_203초소 바리케이트제작설치_2004.경상보수공사(상반기)--_2004.경상보수공사(상반기)--_1" xfId="1357"/>
    <cellStyle name="_2002. 댐 및 부대시설 유지보수공사(홍수후)설계서(2.일위대가)_낙석방지망설계내역(2안)_203초소 바리케이트제작설치_2004.경상보수공사(상반기)_2004.경상보수공사(상반기)--_2004.경상보수공사(상반기)--" xfId="1358"/>
    <cellStyle name="_2002. 댐 및 부대시설 유지보수공사(홍수후)설계서(2.일위대가)_낙석방지망설계내역(2안)_203초소 바리케이트제작설치_2004.경상보수공사(상반기)--_2004.경상보수공사(상반기)--_2004.경상보수공사(상반기)--" xfId="1359"/>
    <cellStyle name="_2002. 댐 및 부대시설 유지보수공사(홍수후)설계서(2.일위대가)_낙석방지망설계내역(2안)_203초소 바리케이트제작설치_2004.경상보수공사(상반기)_2004.경상보수공사(상반기)--_2004상반기설계변경자료(수기주최종)-" xfId="1360"/>
    <cellStyle name="_2002. 댐 및 부대시설 유지보수공사(홍수후)설계서(2.일위대가)_낙석방지망설계내역(2안)_203초소 바리케이트제작설치_2004.경상보수공사(상반기)--_2004.경상보수공사(상반기)--_2004상반기설계변경자료(수기주최종)-" xfId="1361"/>
    <cellStyle name="_2002. 댐 및 부대시설 유지보수공사(홍수후)설계서(2.일위대가)_낙석방지망설계내역(2안)_203초소 바리케이트제작설치_2004.경상보수공사(상반기)_2004.경상보수공사(상반기)--_설계변경" xfId="1362"/>
    <cellStyle name="_2002. 댐 및 부대시설 유지보수공사(홍수후)설계서(2.일위대가)_낙석방지망설계내역(2안)_203초소 바리케이트제작설치_2004.경상보수공사(상반기)--_2004.경상보수공사(상반기)--_설계변경" xfId="1363"/>
    <cellStyle name="_2002. 댐 및 부대시설 유지보수공사(홍수후)설계서(2.일위대가)_낙석방지망설계내역(2안)_203초소 바리케이트제작설치_2004.경상보수공사(상반기)_2004.경상보수공사(상반기)--_착공 및 설계내역" xfId="1364"/>
    <cellStyle name="_2002. 댐 및 부대시설 유지보수공사(홍수후)설계서(2.일위대가)_낙석방지망설계내역(2안)_203초소 바리케이트제작설치_2004.경상보수공사(상반기)--_2004.경상보수공사(상반기)--_착공 및 설계내역" xfId="1365"/>
    <cellStyle name="_2002. 댐 및 부대시설 유지보수공사(홍수후)설계서(2.일위대가)_낙석방지망설계내역(2안)_203초소 바리케이트제작설치_2004.경상보수공사(상반기)_2004.경상보수공사(상반기)--_착공계" xfId="1366"/>
    <cellStyle name="_2002. 댐 및 부대시설 유지보수공사(홍수후)설계서(2.일위대가)_낙석방지망설계내역(2안)_203초소 바리케이트제작설치_2004.경상보수공사(상반기)--_2004.경상보수공사(상반기)--_착공계" xfId="1367"/>
    <cellStyle name="_2002. 댐 및 부대시설 유지보수공사(홍수후)설계서(2.일위대가)_낙석방지망설계내역(2안)_203초소 바리케이트제작설치_2004.경상보수공사(상반기)_2004.경상보수공사(상반기)--_착공계_설계변경" xfId="1368"/>
    <cellStyle name="_2002. 댐 및 부대시설 유지보수공사(홍수후)설계서(2.일위대가)_낙석방지망설계내역(2안)_203초소 바리케이트제작설치_2004.경상보수공사(상반기)--_2004.경상보수공사(상반기)--_착공계_설계변경" xfId="1369"/>
    <cellStyle name="_2002. 댐 및 부대시설 유지보수공사(홍수후)설계서(2.일위대가)_낙석방지망설계내역(2안)_203초소 바리케이트제작설치_2004.경상보수공사(상반기)_2004.경상보수공사(상반기)--_착공계_착공 및 설계내역" xfId="1370"/>
    <cellStyle name="_2002. 댐 및 부대시설 유지보수공사(홍수후)설계서(2.일위대가)_낙석방지망설계내역(2안)_203초소 바리케이트제작설치_2004.경상보수공사(상반기)--_2004.경상보수공사(상반기)--_착공계_착공 및 설계내역" xfId="1371"/>
    <cellStyle name="_2002. 댐 및 부대시설 유지보수공사(홍수후)설계서(2.일위대가)_낙석방지망설계내역(2안)_203초소 바리케이트제작설치_2004.경상보수공사(상반기)_2004상반기설계변경자료(수기주최종)-" xfId="1372"/>
    <cellStyle name="_2002. 댐 및 부대시설 유지보수공사(홍수후)설계서(2.일위대가)_낙석방지망설계내역(2안)_203초소 바리케이트제작설치_2004.경상보수공사(상반기)--_2004상반기설계변경자료(수기주최종)-" xfId="1373"/>
    <cellStyle name="_2002. 댐 및 부대시설 유지보수공사(홍수후)설계서(2.일위대가)_낙석방지망설계내역(2안)_203초소 바리케이트제작설치_2004.경상보수공사(상반기)_설계변경" xfId="1374"/>
    <cellStyle name="_2002. 댐 및 부대시설 유지보수공사(홍수후)설계서(2.일위대가)_낙석방지망설계내역(2안)_203초소 바리케이트제작설치_2004.경상보수공사(상반기)--_설계변경" xfId="1375"/>
    <cellStyle name="_2002. 댐 및 부대시설 유지보수공사(홍수후)설계서(2.일위대가)_낙석방지망설계내역(2안)_203초소 바리케이트제작설치_2004.경상보수공사(상반기)_착공 및 설계내역" xfId="1376"/>
    <cellStyle name="_2002. 댐 및 부대시설 유지보수공사(홍수후)설계서(2.일위대가)_낙석방지망설계내역(2안)_203초소 바리케이트제작설치_2004.경상보수공사(상반기)--_착공 및 설계내역" xfId="1377"/>
    <cellStyle name="_2002. 댐 및 부대시설 유지보수공사(홍수후)설계서(2.일위대가)_낙석방지망설계내역(2안)_203초소 바리케이트제작설치_2004상반기설계변경자료(수기주최종)-" xfId="1378"/>
    <cellStyle name="_2002. 댐 및 부대시설 유지보수공사(홍수후)설계서(2.일위대가)_낙석방지망설계내역(2안)_203초소 바리케이트제작설치_설계변경" xfId="1379"/>
    <cellStyle name="_2002. 댐 및 부대시설 유지보수공사(홍수후)설계서(2.일위대가)_낙석방지망설계내역(2안)_203초소 바리케이트제작설치_착공 및 설계내역" xfId="1380"/>
    <cellStyle name="_2002. 댐 및 부대시설 유지보수공사(홍수후)설계서(2.일위대가)_낙석방지망설계내역(2안)_203초소 바리케이트제작설치_착공계" xfId="1381"/>
    <cellStyle name="_2002. 댐 및 부대시설 유지보수공사(홍수후)설계서(2.일위대가)_낙석방지망설계내역(2안)_203초소 바리케이트제작설치_착공계_설계변경" xfId="1382"/>
    <cellStyle name="_2002. 댐 및 부대시설 유지보수공사(홍수후)설계서(2.일위대가)_낙석방지망설계내역(2안)_203초소 바리케이트제작설치_착공계_착공 및 설계내역" xfId="1383"/>
    <cellStyle name="_2002. 댐 및 부대시설 유지보수공사(홍수후)설계서(2.일위대가)_낙석방지망설계내역(2안)_설계변경" xfId="1384"/>
    <cellStyle name="_2002. 댐 및 부대시설 유지보수공사(홍수후)설계서(2.일위대가)_낙석방지망설계내역(2안)_착공 및 설계내역" xfId="1385"/>
    <cellStyle name="_2002. 댐 및 부대시설 유지보수공사(홍수후)설계서(2.일위대가)_설계변경" xfId="1386"/>
    <cellStyle name="_2002. 댐 및 부대시설 유지보수공사(홍수후)설계서(2.일위대가)_착공 및 설계내역" xfId="1387"/>
    <cellStyle name="_2002도로상 밸브실 증고공사" xfId="1448"/>
    <cellStyle name="_2002도로상 밸브실 증고공사_2003년 사업장 배수로 보수 및 휀스교체공사설계서" xfId="1449"/>
    <cellStyle name="_2002도로상 밸브실 증고공사_2003년 수도권(과천)밸브교체1" xfId="1450"/>
    <cellStyle name="_2002도로상 밸브실 증고공사_내역서" xfId="1451"/>
    <cellStyle name="_2002도로상 밸브실 증고공사_내역서(0501인테리어) (version 1)" xfId="1452"/>
    <cellStyle name="_2002도로상 밸브실 증고공사_내역서(1차수정)1" xfId="1453"/>
    <cellStyle name="_2002도로상 밸브실 증고공사_시흥정수장문주교체공사" xfId="1454"/>
    <cellStyle name="_2002도로상 밸브실 증고공사_시흥정수장휀스교체공사" xfId="1455"/>
    <cellStyle name="_2002도로상 밸브실 증고공사_실적내역서-2003배수로보수공사(검토수정최종)-철거자료" xfId="1456"/>
    <cellStyle name="_2003년 수도권#2,4단계밸브교체공사 설계도서" xfId="1457"/>
    <cellStyle name="_2003년 수도권#2,4단계밸브교체공사 설계도서_2003년 사업장 배수로 보수 및 휀스교체공사설계서" xfId="1458"/>
    <cellStyle name="_2003년 수도권#2,4단계밸브교체공사 설계도서_2003년 수도권(과천)밸브교체1" xfId="1459"/>
    <cellStyle name="_2003년 수도권#2,4단계밸브교체공사 설계도서_내역서" xfId="1460"/>
    <cellStyle name="_2003년 수도권#2,4단계밸브교체공사 설계도서_내역서(0501인테리어) (version 1)" xfId="1461"/>
    <cellStyle name="_2003년 수도권#2,4단계밸브교체공사 설계도서_내역서(1차수정)1" xfId="1462"/>
    <cellStyle name="_2003년 수도권#2,4단계밸브교체공사 설계도서_시흥정수장문주교체공사" xfId="1463"/>
    <cellStyle name="_2003년 수도권#2,4단계밸브교체공사 설계도서_시흥정수장휀스교체공사" xfId="1464"/>
    <cellStyle name="_2003년 수도권#2,4단계밸브교체공사 설계도서_실적내역서-2003배수로보수공사(검토수정최종)-철거자료" xfId="1465"/>
    <cellStyle name="_2003년 수도권#2,4단계제수밸브교체공사 설계도서" xfId="1466"/>
    <cellStyle name="_2003년 수도권#2,4단계제수밸브교체공사 설계도서_2003년 사업장 배수로 보수 및 휀스교체공사설계서" xfId="1467"/>
    <cellStyle name="_2003년 수도권#2,4단계제수밸브교체공사 설계도서_2003년 수도권(과천)밸브교체1" xfId="1468"/>
    <cellStyle name="_2003년 수도권#2,4단계제수밸브교체공사 설계도서_내역서" xfId="1469"/>
    <cellStyle name="_2003년 수도권#2,4단계제수밸브교체공사 설계도서_내역서(0501인테리어) (version 1)" xfId="1470"/>
    <cellStyle name="_2003년 수도권#2,4단계제수밸브교체공사 설계도서_내역서(1차수정)1" xfId="1471"/>
    <cellStyle name="_2003년 수도권#2,4단계제수밸브교체공사 설계도서_시흥정수장문주교체공사" xfId="1472"/>
    <cellStyle name="_2003년 수도권#2,4단계제수밸브교체공사 설계도서_시흥정수장휀스교체공사" xfId="1473"/>
    <cellStyle name="_2003년 수도권#2,4단계제수밸브교체공사 설계도서_실적내역서-2003배수로보수공사(검토수정최종)-철거자료" xfId="1474"/>
    <cellStyle name="_2003년 수도권(과천)밸브교체" xfId="1475"/>
    <cellStyle name="_2003년 수도권(과천)밸브교체_2003년 사업장 배수로 보수 및 휀스교체공사설계서" xfId="1476"/>
    <cellStyle name="_2003년 수도권(과천)밸브교체_2003년 수도권(과천)밸브교체1" xfId="1477"/>
    <cellStyle name="_2003년 수도권(과천)밸브교체_내역서" xfId="1478"/>
    <cellStyle name="_2003년 수도권(과천)밸브교체_내역서(0501인테리어) (version 1)" xfId="1479"/>
    <cellStyle name="_2003년 수도권(과천)밸브교체_내역서(1차수정)1" xfId="1480"/>
    <cellStyle name="_2003년 수도권(과천)밸브교체_시흥정수장문주교체공사" xfId="1481"/>
    <cellStyle name="_2003년 수도권(과천)밸브교체_시흥정수장휀스교체공사" xfId="1482"/>
    <cellStyle name="_2003년 수도권(과천)밸브교체_실적내역서-2003배수로보수공사(검토수정최종)-철거자료" xfId="1483"/>
    <cellStyle name="_2003년 수도권(과천)밸브교체1" xfId="1484"/>
    <cellStyle name="_2003년 수도권(과천)밸브교체1_2003년 사업장 배수로 보수 및 휀스교체공사설계서" xfId="1485"/>
    <cellStyle name="_2003년 수도권(과천)밸브교체1_2003년 수도권(과천)밸브교체1" xfId="1486"/>
    <cellStyle name="_2003년 수도권(과천)밸브교체1_내역서" xfId="1487"/>
    <cellStyle name="_2003년 수도권(과천)밸브교체1_내역서(0501인테리어) (version 1)" xfId="1488"/>
    <cellStyle name="_2003년 수도권(과천)밸브교체1_내역서(1차수정)1" xfId="1489"/>
    <cellStyle name="_2003년 수도권(과천)밸브교체1_시흥정수장문주교체공사" xfId="1490"/>
    <cellStyle name="_2003년 수도권(과천)밸브교체1_시흥정수장휀스교체공사" xfId="1491"/>
    <cellStyle name="_2003년 수도권(과천)밸브교체1_실적내역서-2003배수로보수공사(검토수정최종)-철거자료" xfId="1492"/>
    <cellStyle name="_2004.경상보수공사(상반기)--" xfId="1493"/>
    <cellStyle name="_2004.경상보수공사(상반기)--_1" xfId="1494"/>
    <cellStyle name="_2004.경상보수공사(상반기)--_2004.경상보수공사(상반기)--" xfId="1495"/>
    <cellStyle name="_2004.경상보수공사(상반기)--_2004상반기설계변경자료(수기주최종)-" xfId="1496"/>
    <cellStyle name="_2004.경상보수공사(상반기)--_설계변경" xfId="1497"/>
    <cellStyle name="_2004.경상보수공사(상반기)--_착공 및 설계내역" xfId="1498"/>
    <cellStyle name="_2004.경상보수공사(상반기)--_착공계" xfId="1499"/>
    <cellStyle name="_2004.경상보수공사(상반기)--_착공계_설계변경" xfId="1500"/>
    <cellStyle name="_2004.경상보수공사(상반기)--_착공계_착공 및 설계내역" xfId="1501"/>
    <cellStyle name="_2004상반기설계변경자료(수기주최종)-" xfId="1502"/>
    <cellStyle name="_2005자인(정)시설개선" xfId="1503"/>
    <cellStyle name="_2006방수방식공사내역서_" xfId="1504"/>
    <cellStyle name="_203초소 바리케이트제작설치" xfId="1505"/>
    <cellStyle name="_203초소 바리케이트제작설치_2004(2).경상보수공사(상반기)" xfId="1506"/>
    <cellStyle name="_203초소 바리케이트제작설치_2004(2).경상보수공사(상반기)_2004.경상보수공사(상반기)--" xfId="1507"/>
    <cellStyle name="_203초소 바리케이트제작설치_2004(2).경상보수공사(상반기)_2004.경상보수공사(상반기)--_1" xfId="1508"/>
    <cellStyle name="_203초소 바리케이트제작설치_2004(2).경상보수공사(상반기)_2004.경상보수공사(상반기)--_2004.경상보수공사(상반기)--" xfId="1509"/>
    <cellStyle name="_203초소 바리케이트제작설치_2004(2).경상보수공사(상반기)_2004.경상보수공사(상반기)--_2004상반기설계변경자료(수기주최종)-" xfId="1510"/>
    <cellStyle name="_203초소 바리케이트제작설치_2004(2).경상보수공사(상반기)_2004.경상보수공사(상반기)--_설계변경" xfId="1511"/>
    <cellStyle name="_203초소 바리케이트제작설치_2004(2).경상보수공사(상반기)_2004.경상보수공사(상반기)--_착공 및 설계내역" xfId="1512"/>
    <cellStyle name="_203초소 바리케이트제작설치_2004(2).경상보수공사(상반기)_2004.경상보수공사(상반기)--_착공계" xfId="1513"/>
    <cellStyle name="_203초소 바리케이트제작설치_2004(2).경상보수공사(상반기)_2004.경상보수공사(상반기)--_착공계_설계변경" xfId="1514"/>
    <cellStyle name="_203초소 바리케이트제작설치_2004(2).경상보수공사(상반기)_2004.경상보수공사(상반기)--_착공계_착공 및 설계내역" xfId="1515"/>
    <cellStyle name="_203초소 바리케이트제작설치_2004(2).경상보수공사(상반기)_2004상반기설계변경자료(수기주최종)-" xfId="1516"/>
    <cellStyle name="_203초소 바리케이트제작설치_2004(2).경상보수공사(상반기)_설계변경" xfId="1517"/>
    <cellStyle name="_203초소 바리케이트제작설치_2004(2).경상보수공사(상반기)_착공 및 설계내역" xfId="1518"/>
    <cellStyle name="_203초소 바리케이트제작설치_2004.경상보수공사(상반기)" xfId="1519"/>
    <cellStyle name="_203초소 바리케이트제작설치_2004.경상보수공사(상반기)--" xfId="1520"/>
    <cellStyle name="_203초소 바리케이트제작설치_2004.경상보수공사(상반기)--_1" xfId="1521"/>
    <cellStyle name="_203초소 바리케이트제작설치_2004.경상보수공사(상반기)_2004.경상보수공사(상반기)--" xfId="1522"/>
    <cellStyle name="_203초소 바리케이트제작설치_2004.경상보수공사(상반기)--_2004.경상보수공사(상반기)--" xfId="1523"/>
    <cellStyle name="_203초소 바리케이트제작설치_2004.경상보수공사(상반기)_2004.경상보수공사(상반기)--_1" xfId="1524"/>
    <cellStyle name="_203초소 바리케이트제작설치_2004.경상보수공사(상반기)--_2004.경상보수공사(상반기)--_1" xfId="1525"/>
    <cellStyle name="_203초소 바리케이트제작설치_2004.경상보수공사(상반기)_2004.경상보수공사(상반기)--_2004.경상보수공사(상반기)--" xfId="1526"/>
    <cellStyle name="_203초소 바리케이트제작설치_2004.경상보수공사(상반기)--_2004.경상보수공사(상반기)--_2004.경상보수공사(상반기)--" xfId="1527"/>
    <cellStyle name="_203초소 바리케이트제작설치_2004.경상보수공사(상반기)_2004.경상보수공사(상반기)--_2004상반기설계변경자료(수기주최종)-" xfId="1528"/>
    <cellStyle name="_203초소 바리케이트제작설치_2004.경상보수공사(상반기)--_2004.경상보수공사(상반기)--_2004상반기설계변경자료(수기주최종)-" xfId="1529"/>
    <cellStyle name="_203초소 바리케이트제작설치_2004.경상보수공사(상반기)_2004.경상보수공사(상반기)--_설계변경" xfId="1530"/>
    <cellStyle name="_203초소 바리케이트제작설치_2004.경상보수공사(상반기)--_2004.경상보수공사(상반기)--_설계변경" xfId="1531"/>
    <cellStyle name="_203초소 바리케이트제작설치_2004.경상보수공사(상반기)_2004.경상보수공사(상반기)--_착공 및 설계내역" xfId="1532"/>
    <cellStyle name="_203초소 바리케이트제작설치_2004.경상보수공사(상반기)--_2004.경상보수공사(상반기)--_착공 및 설계내역" xfId="1533"/>
    <cellStyle name="_203초소 바리케이트제작설치_2004.경상보수공사(상반기)_2004.경상보수공사(상반기)--_착공계" xfId="1534"/>
    <cellStyle name="_203초소 바리케이트제작설치_2004.경상보수공사(상반기)--_2004.경상보수공사(상반기)--_착공계" xfId="1535"/>
    <cellStyle name="_203초소 바리케이트제작설치_2004.경상보수공사(상반기)_2004.경상보수공사(상반기)--_착공계_설계변경" xfId="1536"/>
    <cellStyle name="_203초소 바리케이트제작설치_2004.경상보수공사(상반기)--_2004.경상보수공사(상반기)--_착공계_설계변경" xfId="1537"/>
    <cellStyle name="_203초소 바리케이트제작설치_2004.경상보수공사(상반기)_2004.경상보수공사(상반기)--_착공계_착공 및 설계내역" xfId="1538"/>
    <cellStyle name="_203초소 바리케이트제작설치_2004.경상보수공사(상반기)--_2004.경상보수공사(상반기)--_착공계_착공 및 설계내역" xfId="1539"/>
    <cellStyle name="_203초소 바리케이트제작설치_2004.경상보수공사(상반기)_2004상반기설계변경자료(수기주최종)-" xfId="1540"/>
    <cellStyle name="_203초소 바리케이트제작설치_2004.경상보수공사(상반기)--_2004상반기설계변경자료(수기주최종)-" xfId="1541"/>
    <cellStyle name="_203초소 바리케이트제작설치_2004.경상보수공사(상반기)_설계변경" xfId="1542"/>
    <cellStyle name="_203초소 바리케이트제작설치_2004.경상보수공사(상반기)--_설계변경" xfId="1543"/>
    <cellStyle name="_203초소 바리케이트제작설치_2004.경상보수공사(상반기)_착공 및 설계내역" xfId="1544"/>
    <cellStyle name="_203초소 바리케이트제작설치_2004.경상보수공사(상반기)--_착공 및 설계내역" xfId="1545"/>
    <cellStyle name="_203초소 바리케이트제작설치_2004상반기설계변경자료(수기주최종)-" xfId="1546"/>
    <cellStyle name="_203초소 바리케이트제작설치_설계변경" xfId="1547"/>
    <cellStyle name="_203초소 바리케이트제작설치_착공 및 설계내역" xfId="1548"/>
    <cellStyle name="_203초소 바리케이트제작설치_착공계" xfId="1549"/>
    <cellStyle name="_203초소 바리케이트제작설치_착공계_설계변경" xfId="1550"/>
    <cellStyle name="_203초소 바리케이트제작설치_착공계_착공 및 설계내역" xfId="1551"/>
    <cellStyle name="_2-4.상반기실적부문별요약" xfId="4700"/>
    <cellStyle name="_2-4.상반기실적부문별요약(표지및목차포함)" xfId="4701"/>
    <cellStyle name="_2-4.상반기실적부문별요약(표지및목차포함)_1" xfId="4702"/>
    <cellStyle name="_2-4.상반기실적부문별요약_1" xfId="4703"/>
    <cellStyle name="_2차 설계변경(완료)" xfId="1552"/>
    <cellStyle name="_2차 설계변경(완료)_2004상반기설계변경자료(수기주최종)-" xfId="1553"/>
    <cellStyle name="_2차 설계변경(완료)_경상보수(1호)실행" xfId="1554"/>
    <cellStyle name="_2차 설계변경(완료)_경상보수(1호)실행_2004상반기설계변경자료(수기주최종)-" xfId="1555"/>
    <cellStyle name="_2차 설계변경(완료)_경상보수(1호)실행_설계변경" xfId="1556"/>
    <cellStyle name="_2차 설계변경(완료)_경상보수(1호)실행_착공 및 설계내역" xfId="1557"/>
    <cellStyle name="_2차 설계변경(완료)_경상보수(변경실행)" xfId="1558"/>
    <cellStyle name="_2차 설계변경(완료)_경상보수(변경실행)_2004상반기설계변경자료(수기주최종)-" xfId="1559"/>
    <cellStyle name="_2차 설계변경(완료)_경상보수(변경실행)_설계변경" xfId="1560"/>
    <cellStyle name="_2차 설계변경(완료)_경상보수(변경실행)_착공 및 설계내역" xfId="1561"/>
    <cellStyle name="_2차 설계변경(완료)_설계변경" xfId="1562"/>
    <cellStyle name="_2차 설계변경(완료)_착공 및 설계내역" xfId="1563"/>
    <cellStyle name="_2차포장공사내역서(설계)" xfId="1564"/>
    <cellStyle name="_'99상반기경영개선활동결과(게시용)" xfId="4704"/>
    <cellStyle name="_Book2" xfId="2439"/>
    <cellStyle name="_C-LINE관로이설변경설계(최종)" xfId="2440"/>
    <cellStyle name="_HIServlet?SLET=AttView&amp;APP=1&amp;ID=00050ozrw&amp;SEQ=0&amp;K=00U7A3Fxv1&amp;FILENAME=구조물단면" xfId="2441"/>
    <cellStyle name="_HIServlet?SLET=AttView&amp;APP=1&amp;ID=00050ozrw&amp;SEQ=0&amp;K=00U7A3Fxv1&amp;FILENAME=구조물단면_간판41000" xfId="2442"/>
    <cellStyle name="_HIServlet?SLET=AttView&amp;APP=1&amp;ID=00050ozrw&amp;SEQ=0&amp;K=00U7A3Fxv1&amp;FILENAME=구조물단면_간판41000(수정)" xfId="2443"/>
    <cellStyle name="_HIServlet?SLET=AttView&amp;APP=1&amp;ID=00050ozrw&amp;SEQ=0&amp;K=00U7A3Fxv1&amp;FILENAME=구조물단면_관망정비기본계획(1차)" xfId="2444"/>
    <cellStyle name="_HIServlet?SLET=AttView&amp;APP=1&amp;ID=00050ozrw&amp;SEQ=0&amp;K=00U7A3Fxv1&amp;FILENAME=구조물단면_관망정비기본계획(1차)_간판41000" xfId="2445"/>
    <cellStyle name="_HIServlet?SLET=AttView&amp;APP=1&amp;ID=00050ozrw&amp;SEQ=0&amp;K=00U7A3Fxv1&amp;FILENAME=구조물단면_관망정비기본계획(1차)_간판41000(수정)" xfId="2446"/>
    <cellStyle name="_HIServlet?SLET=AttView&amp;APP=1&amp;ID=00050ozrw&amp;SEQ=0&amp;K=00U7A3Fxv1&amp;FILENAME=구조물단면_관망정비기본계획(1차)_운문자인옥상방수공사(수자원)" xfId="2447"/>
    <cellStyle name="_HIServlet?SLET=AttView&amp;APP=1&amp;ID=00050ozrw&amp;SEQ=0&amp;K=00U7A3Fxv1&amp;FILENAME=구조물단면_운문자인옥상방수공사(수자원)" xfId="2448"/>
    <cellStyle name="_RAMP-E교-최종000" xfId="6589"/>
    <cellStyle name="_RAMP-E교-최종000_시방서" xfId="6590"/>
    <cellStyle name="_RAMP-E교-최종000_파도 - 모항선 횡배수관 확장" xfId="6591"/>
    <cellStyle name="_RAMP-E교-최종000_파도 - 모항선 횡배수관 확장_시방서" xfId="6592"/>
    <cellStyle name="_RESULTS" xfId="6593"/>
    <cellStyle name="_간판41000" xfId="1565"/>
    <cellStyle name="_간판41000(수정)" xfId="1566"/>
    <cellStyle name="_강내투찰내역서-x" xfId="4705"/>
    <cellStyle name="_강내투찰내역서-x_예정공정표" xfId="4706"/>
    <cellStyle name="_강내투찰내역서-x_왜관-태평건설" xfId="4707"/>
    <cellStyle name="_강내투찰내역서-x_왜관-태평건설_예정공정표" xfId="4708"/>
    <cellStyle name="_건축내역" xfId="4709"/>
    <cellStyle name="_경남교통표지판" xfId="4710"/>
    <cellStyle name="_경남교통표지판_문화의 거리 농로포장(김병국2차)" xfId="4711"/>
    <cellStyle name="_경남교통표지판_문화의 거리 농로포장(김병국2차)_문화의 거리 농로포장(김병국2차)" xfId="4712"/>
    <cellStyle name="_경상대학무지개사업단" xfId="1567"/>
    <cellStyle name="_경상보수(1호)실행" xfId="1568"/>
    <cellStyle name="_경상보수(1호)실행_2004상반기설계변경자료(수기주최종)-" xfId="1569"/>
    <cellStyle name="_경상보수(1호)실행_경상보수(변경실행)" xfId="1570"/>
    <cellStyle name="_경상보수(1호)실행_경상보수(변경실행)_2004상반기설계변경자료(수기주최종)-" xfId="1571"/>
    <cellStyle name="_경상보수(1호)실행_경상보수(변경실행)_설계변경" xfId="1572"/>
    <cellStyle name="_경상보수(1호)실행_경상보수(변경실행)_착공 및 설계내역" xfId="1573"/>
    <cellStyle name="_경상보수(1호)실행_설계변경" xfId="1574"/>
    <cellStyle name="_경상보수(1호)실행_착공 및 설계내역" xfId="1575"/>
    <cellStyle name="_경상보수2호실행" xfId="1576"/>
    <cellStyle name="_경상보수2호실행_2004상반기설계변경자료(수기주최종)-" xfId="1577"/>
    <cellStyle name="_경상보수2호실행_경상보수(변경실행)" xfId="1578"/>
    <cellStyle name="_경상보수2호실행_경상보수(변경실행)_2004상반기설계변경자료(수기주최종)-" xfId="1579"/>
    <cellStyle name="_경상보수2호실행_경상보수(변경실행)_설계변경" xfId="1580"/>
    <cellStyle name="_경상보수2호실행_경상보수(변경실행)_착공 및 설계내역" xfId="1581"/>
    <cellStyle name="_경상보수2호실행_설계변경" xfId="1582"/>
    <cellStyle name="_경상보수2호실행_착공 및 설계내역" xfId="1583"/>
    <cellStyle name="_경영개선활동상반기실적(990708)" xfId="4713"/>
    <cellStyle name="_경영개선활동상반기실적(990708)_1" xfId="4714"/>
    <cellStyle name="_경영개선활동상반기실적(990708)_2" xfId="4715"/>
    <cellStyle name="_경영개선활성화방안(990802)" xfId="4716"/>
    <cellStyle name="_경영개선활성화방안(990802)_1" xfId="4717"/>
    <cellStyle name="_고산투찰" xfId="4718"/>
    <cellStyle name="_고성읍시장  간판 설계서(전체)" xfId="1584"/>
    <cellStyle name="_공문 " xfId="4719"/>
    <cellStyle name="_공문 _내역서" xfId="4720"/>
    <cellStyle name="_공문양식" xfId="4721"/>
    <cellStyle name="_공사계획서(2002-2)" xfId="1585"/>
    <cellStyle name="_공사내역서(설계)" xfId="1586"/>
    <cellStyle name="_공사원가계획서" xfId="1587"/>
    <cellStyle name="_공사원가계획서(변경)" xfId="1588"/>
    <cellStyle name="_공사원가계획서(변경)_2004상반기설계변경자료(수기주최종)-" xfId="1589"/>
    <cellStyle name="_공사원가계획서(변경)_경상보수(1호)실행" xfId="1590"/>
    <cellStyle name="_공사원가계획서(변경)_경상보수(1호)실행_2004상반기설계변경자료(수기주최종)-" xfId="1591"/>
    <cellStyle name="_공사원가계획서(변경)_경상보수(1호)실행_경상보수(변경실행)" xfId="1592"/>
    <cellStyle name="_공사원가계획서(변경)_경상보수(1호)실행_경상보수(변경실행)_2004상반기설계변경자료(수기주최종)-" xfId="1593"/>
    <cellStyle name="_공사원가계획서(변경)_경상보수(1호)실행_경상보수(변경실행)_설계변경" xfId="1594"/>
    <cellStyle name="_공사원가계획서(변경)_경상보수(1호)실행_경상보수(변경실행)_착공 및 설계내역" xfId="1595"/>
    <cellStyle name="_공사원가계획서(변경)_경상보수(1호)실행_설계변경" xfId="1596"/>
    <cellStyle name="_공사원가계획서(변경)_경상보수(1호)실행_착공 및 설계내역" xfId="1597"/>
    <cellStyle name="_공사원가계획서(변경)_경상보수2호실행" xfId="1598"/>
    <cellStyle name="_공사원가계획서(변경)_경상보수2호실행_2004상반기설계변경자료(수기주최종)-" xfId="1599"/>
    <cellStyle name="_공사원가계획서(변경)_경상보수2호실행_경상보수(변경실행)" xfId="1600"/>
    <cellStyle name="_공사원가계획서(변경)_경상보수2호실행_경상보수(변경실행)_2004상반기설계변경자료(수기주최종)-" xfId="1601"/>
    <cellStyle name="_공사원가계획서(변경)_경상보수2호실행_경상보수(변경실행)_설계변경" xfId="1602"/>
    <cellStyle name="_공사원가계획서(변경)_경상보수2호실행_경상보수(변경실행)_착공 및 설계내역" xfId="1603"/>
    <cellStyle name="_공사원가계획서(변경)_경상보수2호실행_설계변경" xfId="1604"/>
    <cellStyle name="_공사원가계획서(변경)_경상보수2호실행_착공 및 설계내역" xfId="1605"/>
    <cellStyle name="_공사원가계획서(변경)_설계변경" xfId="1606"/>
    <cellStyle name="_공사원가계획서(변경)_착공 및 설계내역" xfId="1607"/>
    <cellStyle name="_공사원가계획서(변경)본사승인" xfId="1608"/>
    <cellStyle name="_공사원가계획서_2004상반기설계변경자료(수기주최종)-" xfId="1609"/>
    <cellStyle name="_공사원가계획서_경상보수(1호)실행" xfId="1610"/>
    <cellStyle name="_공사원가계획서_경상보수(1호)실행_2004상반기설계변경자료(수기주최종)-" xfId="1611"/>
    <cellStyle name="_공사원가계획서_경상보수(1호)실행_경상보수(변경실행)" xfId="1612"/>
    <cellStyle name="_공사원가계획서_경상보수(1호)실행_경상보수(변경실행)_2004상반기설계변경자료(수기주최종)-" xfId="1613"/>
    <cellStyle name="_공사원가계획서_경상보수(1호)실행_경상보수(변경실행)_설계변경" xfId="1614"/>
    <cellStyle name="_공사원가계획서_경상보수(1호)실행_경상보수(변경실행)_착공 및 설계내역" xfId="1615"/>
    <cellStyle name="_공사원가계획서_경상보수(1호)실행_설계변경" xfId="1616"/>
    <cellStyle name="_공사원가계획서_경상보수(1호)실행_착공 및 설계내역" xfId="1617"/>
    <cellStyle name="_공사원가계획서_경상보수2호실행" xfId="1618"/>
    <cellStyle name="_공사원가계획서_경상보수2호실행_2004상반기설계변경자료(수기주최종)-" xfId="1619"/>
    <cellStyle name="_공사원가계획서_경상보수2호실행_경상보수(변경실행)" xfId="1620"/>
    <cellStyle name="_공사원가계획서_경상보수2호실행_경상보수(변경실행)_2004상반기설계변경자료(수기주최종)-" xfId="1621"/>
    <cellStyle name="_공사원가계획서_경상보수2호실행_경상보수(변경실행)_설계변경" xfId="1622"/>
    <cellStyle name="_공사원가계획서_경상보수2호실행_경상보수(변경실행)_착공 및 설계내역" xfId="1623"/>
    <cellStyle name="_공사원가계획서_경상보수2호실행_설계변경" xfId="1624"/>
    <cellStyle name="_공사원가계획서_경상보수2호실행_착공 및 설계내역" xfId="1625"/>
    <cellStyle name="_공사원가계획서_설계변경" xfId="1626"/>
    <cellStyle name="_공사원가계획서_착공 및 설계내역" xfId="1627"/>
    <cellStyle name="_공정내역" xfId="1628"/>
    <cellStyle name="_공정별내역(1순기-순천)" xfId="1629"/>
    <cellStyle name="_공정별세부내역서" xfId="1630"/>
    <cellStyle name="_공정표" xfId="1631"/>
    <cellStyle name="_관망정비기본계획(1차)" xfId="1632"/>
    <cellStyle name="_관망정비기본계획(1차)_간판41000" xfId="1633"/>
    <cellStyle name="_관망정비기본계획(1차)_간판41000(수정)" xfId="1634"/>
    <cellStyle name="_관망정비기본계획(1차)_운문자인옥상방수공사(수자원)" xfId="1635"/>
    <cellStyle name="_광릉투찰" xfId="4722"/>
    <cellStyle name="_광릉투찰_예정공정표" xfId="4723"/>
    <cellStyle name="_광릉투찰_왜관-태평건설" xfId="4724"/>
    <cellStyle name="_광릉투찰_왜관-태평건설_예정공정표" xfId="4725"/>
    <cellStyle name="_광역송수관 이설공사 설계(SK판넬, 최종 과장수정)" xfId="1652"/>
    <cellStyle name="_광역송수관 이설공사 설계(SK판넬, 최종 과장수정)_간판41000" xfId="1653"/>
    <cellStyle name="_광역송수관 이설공사 설계(SK판넬, 최종 과장수정)_간판41000(수정)" xfId="1654"/>
    <cellStyle name="_광역송수관 이설공사 설계(SK판넬, 최종 과장수정)_관망정비기본계획(1차)" xfId="1655"/>
    <cellStyle name="_광역송수관 이설공사 설계(SK판넬, 최종 과장수정)_관망정비기본계획(1차)_간판41000" xfId="1656"/>
    <cellStyle name="_광역송수관 이설공사 설계(SK판넬, 최종 과장수정)_관망정비기본계획(1차)_간판41000(수정)" xfId="1657"/>
    <cellStyle name="_광역송수관 이설공사 설계(SK판넬, 최종 과장수정)_관망정비기본계획(1차)_운문자인옥상방수공사(수자원)" xfId="1658"/>
    <cellStyle name="_광역송수관 이설공사 설계(SK판넬, 최종 과장수정)_운문자인옥상방수공사(수자원)" xfId="1659"/>
    <cellStyle name="_광역송수관 이설공사 설계(SK판넬, 최종)" xfId="1660"/>
    <cellStyle name="_광역송수관 이설공사 설계(SK판넬, 최종)_간판41000" xfId="1661"/>
    <cellStyle name="_광역송수관 이설공사 설계(SK판넬, 최종)_간판41000(수정)" xfId="1662"/>
    <cellStyle name="_광역송수관 이설공사 설계(SK판넬, 최종)_관망정비기본계획(1차)" xfId="1663"/>
    <cellStyle name="_광역송수관 이설공사 설계(SK판넬, 최종)_관망정비기본계획(1차)_간판41000" xfId="1664"/>
    <cellStyle name="_광역송수관 이설공사 설계(SK판넬, 최종)_관망정비기본계획(1차)_간판41000(수정)" xfId="1665"/>
    <cellStyle name="_광역송수관 이설공사 설계(SK판넬, 최종)_관망정비기본계획(1차)_운문자인옥상방수공사(수자원)" xfId="1666"/>
    <cellStyle name="_광역송수관 이설공사 설계(SK판넬, 최종)_운문자인옥상방수공사(수자원)" xfId="1667"/>
    <cellStyle name="_광역송수관 이설공사 설계(흙막이)" xfId="1636"/>
    <cellStyle name="_광역송수관 이설공사 설계(흙막이)_간판41000" xfId="1637"/>
    <cellStyle name="_광역송수관 이설공사 설계(흙막이)_간판41000(수정)" xfId="1638"/>
    <cellStyle name="_광역송수관 이설공사 설계(흙막이)_관망정비기본계획(1차)" xfId="1639"/>
    <cellStyle name="_광역송수관 이설공사 설계(흙막이)_관망정비기본계획(1차)_간판41000" xfId="1640"/>
    <cellStyle name="_광역송수관 이설공사 설계(흙막이)_관망정비기본계획(1차)_간판41000(수정)" xfId="1641"/>
    <cellStyle name="_광역송수관 이설공사 설계(흙막이)_관망정비기본계획(1차)_운문자인옥상방수공사(수자원)" xfId="1642"/>
    <cellStyle name="_광역송수관 이설공사 설계(흙막이)_운문자인옥상방수공사(수자원)" xfId="1643"/>
    <cellStyle name="_광역송수관 이설공사 설계(흙막이+양수)" xfId="1644"/>
    <cellStyle name="_광역송수관 이설공사 설계(흙막이+양수)_간판41000" xfId="1645"/>
    <cellStyle name="_광역송수관 이설공사 설계(흙막이+양수)_간판41000(수정)" xfId="1646"/>
    <cellStyle name="_광역송수관 이설공사 설계(흙막이+양수)_관망정비기본계획(1차)" xfId="1647"/>
    <cellStyle name="_광역송수관 이설공사 설계(흙막이+양수)_관망정비기본계획(1차)_간판41000" xfId="1648"/>
    <cellStyle name="_광역송수관 이설공사 설계(흙막이+양수)_관망정비기본계획(1차)_간판41000(수정)" xfId="1649"/>
    <cellStyle name="_광역송수관 이설공사 설계(흙막이+양수)_관망정비기본계획(1차)_운문자인옥상방수공사(수자원)" xfId="1650"/>
    <cellStyle name="_광역송수관 이설공사 설계(흙막이+양수)_운문자인옥상방수공사(수자원)" xfId="1651"/>
    <cellStyle name="_구문소철암투찰" xfId="4726"/>
    <cellStyle name="_구문소철암투찰_광릉투찰" xfId="4727"/>
    <cellStyle name="_구문소철암투찰_광릉투찰_예정공정표" xfId="4728"/>
    <cellStyle name="_구문소철암투찰_광릉투찰_왜관-태평건설" xfId="4729"/>
    <cellStyle name="_구문소철암투찰_광릉투찰_왜관-태평건설_예정공정표" xfId="4730"/>
    <cellStyle name="_구문소철암투찰_무창투찰" xfId="4731"/>
    <cellStyle name="_구문소철암투찰_무창투찰_예정공정표" xfId="4732"/>
    <cellStyle name="_구문소철암투찰_예정공정표" xfId="4733"/>
    <cellStyle name="_구문소철암투찰_왜관-태평건설" xfId="4734"/>
    <cellStyle name="_구문소철암투찰_왜관-태평건설_예정공정표" xfId="4735"/>
    <cellStyle name="_구즉내역서" xfId="4736"/>
    <cellStyle name="_국도23호선영암연소지구내역서" xfId="4737"/>
    <cellStyle name="_국도38호선통리지구내역서" xfId="4738"/>
    <cellStyle name="_국도42호선여량지구오르막차로" xfId="4739"/>
    <cellStyle name="_군위내역서(A동)" xfId="4740"/>
    <cellStyle name="_금천청소년수련관(토목林)" xfId="4741"/>
    <cellStyle name="_기계설비내역(0207)" xfId="1668"/>
    <cellStyle name="_기계설비내역(5월9일)" xfId="1669"/>
    <cellStyle name="_기성검사원" xfId="4742"/>
    <cellStyle name="_기성검사원_내역서" xfId="4743"/>
    <cellStyle name="_기성청구내역서(사진대지1호)" xfId="1670"/>
    <cellStyle name="_기성후예상내역서(부유물제거)" xfId="1671"/>
    <cellStyle name="_기성후예상내역서(부유물제거)_2004상반기설계변경자료(수기주최종)-" xfId="1672"/>
    <cellStyle name="_기성후예상내역서(부유물제거)_9월10일~10.1공사비" xfId="1673"/>
    <cellStyle name="_기성후예상내역서(부유물제거)_9월10일~10.1공사비_2004상반기설계변경자료(수기주최종)-" xfId="1674"/>
    <cellStyle name="_기성후예상내역서(부유물제거)_9월10일~10.1공사비_경상보수(1호)실행" xfId="1675"/>
    <cellStyle name="_기성후예상내역서(부유물제거)_9월10일~10.1공사비_경상보수(1호)실행_2004상반기설계변경자료(수기주최종)-" xfId="1676"/>
    <cellStyle name="_기성후예상내역서(부유물제거)_9월10일~10.1공사비_경상보수(1호)실행_경상보수(변경실행)" xfId="1677"/>
    <cellStyle name="_기성후예상내역서(부유물제거)_9월10일~10.1공사비_경상보수(1호)실행_경상보수(변경실행)_2004상반기설계변경자료(수기주최종)-" xfId="1678"/>
    <cellStyle name="_기성후예상내역서(부유물제거)_9월10일~10.1공사비_경상보수(1호)실행_경상보수(변경실행)_설계변경" xfId="1679"/>
    <cellStyle name="_기성후예상내역서(부유물제거)_9월10일~10.1공사비_경상보수(1호)실행_경상보수(변경실행)_착공 및 설계내역" xfId="1680"/>
    <cellStyle name="_기성후예상내역서(부유물제거)_9월10일~10.1공사비_경상보수(1호)실행_설계변경" xfId="1681"/>
    <cellStyle name="_기성후예상내역서(부유물제거)_9월10일~10.1공사비_경상보수(1호)실행_착공 및 설계내역" xfId="1682"/>
    <cellStyle name="_기성후예상내역서(부유물제거)_9월10일~10.1공사비_경상보수2호실행" xfId="1683"/>
    <cellStyle name="_기성후예상내역서(부유물제거)_9월10일~10.1공사비_경상보수2호실행_2004상반기설계변경자료(수기주최종)-" xfId="1684"/>
    <cellStyle name="_기성후예상내역서(부유물제거)_9월10일~10.1공사비_경상보수2호실행_경상보수(변경실행)" xfId="1685"/>
    <cellStyle name="_기성후예상내역서(부유물제거)_9월10일~10.1공사비_경상보수2호실행_경상보수(변경실행)_2004상반기설계변경자료(수기주최종)-" xfId="1686"/>
    <cellStyle name="_기성후예상내역서(부유물제거)_9월10일~10.1공사비_경상보수2호실행_경상보수(변경실행)_설계변경" xfId="1687"/>
    <cellStyle name="_기성후예상내역서(부유물제거)_9월10일~10.1공사비_경상보수2호실행_경상보수(변경실행)_착공 및 설계내역" xfId="1688"/>
    <cellStyle name="_기성후예상내역서(부유물제거)_9월10일~10.1공사비_경상보수2호실행_설계변경" xfId="1689"/>
    <cellStyle name="_기성후예상내역서(부유물제거)_9월10일~10.1공사비_경상보수2호실행_착공 및 설계내역" xfId="1690"/>
    <cellStyle name="_기성후예상내역서(부유물제거)_9월10일~10.1공사비_설계변경" xfId="1691"/>
    <cellStyle name="_기성후예상내역서(부유물제거)_9월10일~10.1공사비_착공 및 설계내역" xfId="1692"/>
    <cellStyle name="_기성후예상내역서(부유물제거)_9월10일이후 예정공정표(부유물)" xfId="1693"/>
    <cellStyle name="_기성후예상내역서(부유물제거)_9월10일이후 예정공정표(부유물)_2004상반기설계변경자료(수기주최종)-" xfId="1694"/>
    <cellStyle name="_기성후예상내역서(부유물제거)_9월10일이후 예정공정표(부유물)_경상보수(1호)실행" xfId="1695"/>
    <cellStyle name="_기성후예상내역서(부유물제거)_9월10일이후 예정공정표(부유물)_경상보수(1호)실행_2004상반기설계변경자료(수기주최종)-" xfId="1696"/>
    <cellStyle name="_기성후예상내역서(부유물제거)_9월10일이후 예정공정표(부유물)_경상보수(1호)실행_경상보수(변경실행)" xfId="1697"/>
    <cellStyle name="_기성후예상내역서(부유물제거)_9월10일이후 예정공정표(부유물)_경상보수(1호)실행_경상보수(변경실행)_2004상반기설계변경자료(수기주최종)-" xfId="1698"/>
    <cellStyle name="_기성후예상내역서(부유물제거)_9월10일이후 예정공정표(부유물)_경상보수(1호)실행_경상보수(변경실행)_설계변경" xfId="1699"/>
    <cellStyle name="_기성후예상내역서(부유물제거)_9월10일이후 예정공정표(부유물)_경상보수(1호)실행_경상보수(변경실행)_착공 및 설계내역" xfId="1700"/>
    <cellStyle name="_기성후예상내역서(부유물제거)_9월10일이후 예정공정표(부유물)_경상보수(1호)실행_설계변경" xfId="1701"/>
    <cellStyle name="_기성후예상내역서(부유물제거)_9월10일이후 예정공정표(부유물)_경상보수(1호)실행_착공 및 설계내역" xfId="1702"/>
    <cellStyle name="_기성후예상내역서(부유물제거)_9월10일이후 예정공정표(부유물)_경상보수2호실행" xfId="1703"/>
    <cellStyle name="_기성후예상내역서(부유물제거)_9월10일이후 예정공정표(부유물)_경상보수2호실행_2004상반기설계변경자료(수기주최종)-" xfId="1704"/>
    <cellStyle name="_기성후예상내역서(부유물제거)_9월10일이후 예정공정표(부유물)_경상보수2호실행_경상보수(변경실행)" xfId="1705"/>
    <cellStyle name="_기성후예상내역서(부유물제거)_9월10일이후 예정공정표(부유물)_경상보수2호실행_경상보수(변경실행)_2004상반기설계변경자료(수기주최종)-" xfId="1706"/>
    <cellStyle name="_기성후예상내역서(부유물제거)_9월10일이후 예정공정표(부유물)_경상보수2호실행_경상보수(변경실행)_설계변경" xfId="1707"/>
    <cellStyle name="_기성후예상내역서(부유물제거)_9월10일이후 예정공정표(부유물)_경상보수2호실행_경상보수(변경실행)_착공 및 설계내역" xfId="1708"/>
    <cellStyle name="_기성후예상내역서(부유물제거)_9월10일이후 예정공정표(부유물)_경상보수2호실행_설계변경" xfId="1709"/>
    <cellStyle name="_기성후예상내역서(부유물제거)_9월10일이후 예정공정표(부유물)_경상보수2호실행_착공 및 설계내역" xfId="1710"/>
    <cellStyle name="_기성후예상내역서(부유물제거)_9월10일이후 예정공정표(부유물)_설계변경" xfId="1711"/>
    <cellStyle name="_기성후예상내역서(부유물제거)_9월10일이후 예정공정표(부유물)_착공 및 설계내역" xfId="1712"/>
    <cellStyle name="_기성후예상내역서(부유물제거)_경상보수(1호)실행" xfId="1713"/>
    <cellStyle name="_기성후예상내역서(부유물제거)_경상보수(1호)실행_2004상반기설계변경자료(수기주최종)-" xfId="1714"/>
    <cellStyle name="_기성후예상내역서(부유물제거)_경상보수(1호)실행_경상보수(변경실행)" xfId="1715"/>
    <cellStyle name="_기성후예상내역서(부유물제거)_경상보수(1호)실행_경상보수(변경실행)_2004상반기설계변경자료(수기주최종)-" xfId="1716"/>
    <cellStyle name="_기성후예상내역서(부유물제거)_경상보수(1호)실행_경상보수(변경실행)_설계변경" xfId="1717"/>
    <cellStyle name="_기성후예상내역서(부유물제거)_경상보수(1호)실행_경상보수(변경실행)_착공 및 설계내역" xfId="1718"/>
    <cellStyle name="_기성후예상내역서(부유물제거)_경상보수(1호)실행_설계변경" xfId="1719"/>
    <cellStyle name="_기성후예상내역서(부유물제거)_경상보수(1호)실행_착공 및 설계내역" xfId="1720"/>
    <cellStyle name="_기성후예상내역서(부유물제거)_경상보수2호실행" xfId="1721"/>
    <cellStyle name="_기성후예상내역서(부유물제거)_경상보수2호실행_2004상반기설계변경자료(수기주최종)-" xfId="1722"/>
    <cellStyle name="_기성후예상내역서(부유물제거)_경상보수2호실행_경상보수(변경실행)" xfId="1723"/>
    <cellStyle name="_기성후예상내역서(부유물제거)_경상보수2호실행_경상보수(변경실행)_2004상반기설계변경자료(수기주최종)-" xfId="1724"/>
    <cellStyle name="_기성후예상내역서(부유물제거)_경상보수2호실행_경상보수(변경실행)_설계변경" xfId="1725"/>
    <cellStyle name="_기성후예상내역서(부유물제거)_경상보수2호실행_경상보수(변경실행)_착공 및 설계내역" xfId="1726"/>
    <cellStyle name="_기성후예상내역서(부유물제거)_경상보수2호실행_설계변경" xfId="1727"/>
    <cellStyle name="_기성후예상내역서(부유물제거)_경상보수2호실행_착공 및 설계내역" xfId="1728"/>
    <cellStyle name="_기성후예상내역서(부유물제거)_설계변경" xfId="1729"/>
    <cellStyle name="_기성후예상내역서(부유물제거)_착공 및 설계내역" xfId="1730"/>
    <cellStyle name="_낙석방지망설계내역(최종)" xfId="1731"/>
    <cellStyle name="_낙석방지망설계내역(최종)_2004.경상보수공사(상반기)--" xfId="1732"/>
    <cellStyle name="_낙석방지망설계내역(최종)_2004.경상보수공사(상반기)--_1" xfId="1733"/>
    <cellStyle name="_낙석방지망설계내역(최종)_2004.경상보수공사(상반기)--_2004.경상보수공사(상반기)--" xfId="1734"/>
    <cellStyle name="_낙석방지망설계내역(최종)_2004.경상보수공사(상반기)--_2004상반기설계변경자료(수기주최종)-" xfId="1735"/>
    <cellStyle name="_낙석방지망설계내역(최종)_2004.경상보수공사(상반기)--_설계변경" xfId="1736"/>
    <cellStyle name="_낙석방지망설계내역(최종)_2004.경상보수공사(상반기)--_착공 및 설계내역" xfId="1737"/>
    <cellStyle name="_낙석방지망설계내역(최종)_2004.경상보수공사(상반기)--_착공계" xfId="1738"/>
    <cellStyle name="_낙석방지망설계내역(최종)_2004.경상보수공사(상반기)--_착공계_설계변경" xfId="1739"/>
    <cellStyle name="_낙석방지망설계내역(최종)_2004.경상보수공사(상반기)--_착공계_착공 및 설계내역" xfId="1740"/>
    <cellStyle name="_낙석방지망설계내역(최종)_2004상반기설계변경자료(수기주최종)-" xfId="1741"/>
    <cellStyle name="_낙석방지망설계내역(최종)_203초소 바리케이트제작설치" xfId="1742"/>
    <cellStyle name="_낙석방지망설계내역(최종)_203초소 바리케이트제작설치_2004(2).경상보수공사(상반기)" xfId="1743"/>
    <cellStyle name="_낙석방지망설계내역(최종)_203초소 바리케이트제작설치_2004(2).경상보수공사(상반기)_2004.경상보수공사(상반기)--" xfId="1744"/>
    <cellStyle name="_낙석방지망설계내역(최종)_203초소 바리케이트제작설치_2004(2).경상보수공사(상반기)_2004.경상보수공사(상반기)--_1" xfId="1745"/>
    <cellStyle name="_낙석방지망설계내역(최종)_203초소 바리케이트제작설치_2004(2).경상보수공사(상반기)_2004.경상보수공사(상반기)--_2004.경상보수공사(상반기)--" xfId="1746"/>
    <cellStyle name="_낙석방지망설계내역(최종)_203초소 바리케이트제작설치_2004(2).경상보수공사(상반기)_2004.경상보수공사(상반기)--_2004상반기설계변경자료(수기주최종)-" xfId="1747"/>
    <cellStyle name="_낙석방지망설계내역(최종)_203초소 바리케이트제작설치_2004(2).경상보수공사(상반기)_2004.경상보수공사(상반기)--_설계변경" xfId="1748"/>
    <cellStyle name="_낙석방지망설계내역(최종)_203초소 바리케이트제작설치_2004(2).경상보수공사(상반기)_2004.경상보수공사(상반기)--_착공 및 설계내역" xfId="1749"/>
    <cellStyle name="_낙석방지망설계내역(최종)_203초소 바리케이트제작설치_2004(2).경상보수공사(상반기)_2004.경상보수공사(상반기)--_착공계" xfId="1750"/>
    <cellStyle name="_낙석방지망설계내역(최종)_203초소 바리케이트제작설치_2004(2).경상보수공사(상반기)_2004.경상보수공사(상반기)--_착공계_설계변경" xfId="1751"/>
    <cellStyle name="_낙석방지망설계내역(최종)_203초소 바리케이트제작설치_2004(2).경상보수공사(상반기)_2004.경상보수공사(상반기)--_착공계_착공 및 설계내역" xfId="1752"/>
    <cellStyle name="_낙석방지망설계내역(최종)_203초소 바리케이트제작설치_2004(2).경상보수공사(상반기)_2004상반기설계변경자료(수기주최종)-" xfId="1753"/>
    <cellStyle name="_낙석방지망설계내역(최종)_203초소 바리케이트제작설치_2004(2).경상보수공사(상반기)_설계변경" xfId="1754"/>
    <cellStyle name="_낙석방지망설계내역(최종)_203초소 바리케이트제작설치_2004(2).경상보수공사(상반기)_착공 및 설계내역" xfId="1755"/>
    <cellStyle name="_낙석방지망설계내역(최종)_203초소 바리케이트제작설치_2004.경상보수공사(상반기)" xfId="1756"/>
    <cellStyle name="_낙석방지망설계내역(최종)_203초소 바리케이트제작설치_2004.경상보수공사(상반기)--" xfId="1757"/>
    <cellStyle name="_낙석방지망설계내역(최종)_203초소 바리케이트제작설치_2004.경상보수공사(상반기)--_1" xfId="1758"/>
    <cellStyle name="_낙석방지망설계내역(최종)_203초소 바리케이트제작설치_2004.경상보수공사(상반기)_2004.경상보수공사(상반기)--" xfId="1759"/>
    <cellStyle name="_낙석방지망설계내역(최종)_203초소 바리케이트제작설치_2004.경상보수공사(상반기)--_2004.경상보수공사(상반기)--" xfId="1760"/>
    <cellStyle name="_낙석방지망설계내역(최종)_203초소 바리케이트제작설치_2004.경상보수공사(상반기)_2004.경상보수공사(상반기)--_1" xfId="1761"/>
    <cellStyle name="_낙석방지망설계내역(최종)_203초소 바리케이트제작설치_2004.경상보수공사(상반기)--_2004.경상보수공사(상반기)--_1" xfId="1762"/>
    <cellStyle name="_낙석방지망설계내역(최종)_203초소 바리케이트제작설치_2004.경상보수공사(상반기)_2004.경상보수공사(상반기)--_2004.경상보수공사(상반기)--" xfId="1763"/>
    <cellStyle name="_낙석방지망설계내역(최종)_203초소 바리케이트제작설치_2004.경상보수공사(상반기)--_2004.경상보수공사(상반기)--_2004.경상보수공사(상반기)--" xfId="1764"/>
    <cellStyle name="_낙석방지망설계내역(최종)_203초소 바리케이트제작설치_2004.경상보수공사(상반기)_2004.경상보수공사(상반기)--_2004상반기설계변경자료(수기주최종)-" xfId="1765"/>
    <cellStyle name="_낙석방지망설계내역(최종)_203초소 바리케이트제작설치_2004.경상보수공사(상반기)--_2004.경상보수공사(상반기)--_2004상반기설계변경자료(수기주최종)-" xfId="1766"/>
    <cellStyle name="_낙석방지망설계내역(최종)_203초소 바리케이트제작설치_2004.경상보수공사(상반기)_2004.경상보수공사(상반기)--_설계변경" xfId="1767"/>
    <cellStyle name="_낙석방지망설계내역(최종)_203초소 바리케이트제작설치_2004.경상보수공사(상반기)--_2004.경상보수공사(상반기)--_설계변경" xfId="1768"/>
    <cellStyle name="_낙석방지망설계내역(최종)_203초소 바리케이트제작설치_2004.경상보수공사(상반기)_2004.경상보수공사(상반기)--_착공 및 설계내역" xfId="1769"/>
    <cellStyle name="_낙석방지망설계내역(최종)_203초소 바리케이트제작설치_2004.경상보수공사(상반기)--_2004.경상보수공사(상반기)--_착공 및 설계내역" xfId="1770"/>
    <cellStyle name="_낙석방지망설계내역(최종)_203초소 바리케이트제작설치_2004.경상보수공사(상반기)_2004.경상보수공사(상반기)--_착공계" xfId="1771"/>
    <cellStyle name="_낙석방지망설계내역(최종)_203초소 바리케이트제작설치_2004.경상보수공사(상반기)--_2004.경상보수공사(상반기)--_착공계" xfId="1772"/>
    <cellStyle name="_낙석방지망설계내역(최종)_203초소 바리케이트제작설치_2004.경상보수공사(상반기)_2004.경상보수공사(상반기)--_착공계_설계변경" xfId="1773"/>
    <cellStyle name="_낙석방지망설계내역(최종)_203초소 바리케이트제작설치_2004.경상보수공사(상반기)--_2004.경상보수공사(상반기)--_착공계_설계변경" xfId="1774"/>
    <cellStyle name="_낙석방지망설계내역(최종)_203초소 바리케이트제작설치_2004.경상보수공사(상반기)_2004.경상보수공사(상반기)--_착공계_착공 및 설계내역" xfId="1775"/>
    <cellStyle name="_낙석방지망설계내역(최종)_203초소 바리케이트제작설치_2004.경상보수공사(상반기)--_2004.경상보수공사(상반기)--_착공계_착공 및 설계내역" xfId="1776"/>
    <cellStyle name="_낙석방지망설계내역(최종)_203초소 바리케이트제작설치_2004.경상보수공사(상반기)_2004상반기설계변경자료(수기주최종)-" xfId="1777"/>
    <cellStyle name="_낙석방지망설계내역(최종)_203초소 바리케이트제작설치_2004.경상보수공사(상반기)--_2004상반기설계변경자료(수기주최종)-" xfId="1778"/>
    <cellStyle name="_낙석방지망설계내역(최종)_203초소 바리케이트제작설치_2004.경상보수공사(상반기)_설계변경" xfId="1779"/>
    <cellStyle name="_낙석방지망설계내역(최종)_203초소 바리케이트제작설치_2004.경상보수공사(상반기)--_설계변경" xfId="1780"/>
    <cellStyle name="_낙석방지망설계내역(최종)_203초소 바리케이트제작설치_2004.경상보수공사(상반기)_착공 및 설계내역" xfId="1781"/>
    <cellStyle name="_낙석방지망설계내역(최종)_203초소 바리케이트제작설치_2004.경상보수공사(상반기)--_착공 및 설계내역" xfId="1782"/>
    <cellStyle name="_낙석방지망설계내역(최종)_203초소 바리케이트제작설치_2004상반기설계변경자료(수기주최종)-" xfId="1783"/>
    <cellStyle name="_낙석방지망설계내역(최종)_203초소 바리케이트제작설치_설계변경" xfId="1784"/>
    <cellStyle name="_낙석방지망설계내역(최종)_203초소 바리케이트제작설치_착공 및 설계내역" xfId="1785"/>
    <cellStyle name="_낙석방지망설계내역(최종)_203초소 바리케이트제작설치_착공계" xfId="1786"/>
    <cellStyle name="_낙석방지망설계내역(최종)_203초소 바리케이트제작설치_착공계_설계변경" xfId="1787"/>
    <cellStyle name="_낙석방지망설계내역(최종)_203초소 바리케이트제작설치_착공계_착공 및 설계내역" xfId="1788"/>
    <cellStyle name="_낙석방지망설계내역(최종)_Book1" xfId="1791"/>
    <cellStyle name="_낙석방지망설계내역(최종)_Book1_2004.경상보수공사(상반기)--" xfId="1792"/>
    <cellStyle name="_낙석방지망설계내역(최종)_Book1_2004.경상보수공사(상반기)--_1" xfId="1793"/>
    <cellStyle name="_낙석방지망설계내역(최종)_Book1_2004.경상보수공사(상반기)--_2004.경상보수공사(상반기)--" xfId="1794"/>
    <cellStyle name="_낙석방지망설계내역(최종)_Book1_2004.경상보수공사(상반기)--_2004상반기설계변경자료(수기주최종)-" xfId="1795"/>
    <cellStyle name="_낙석방지망설계내역(최종)_Book1_2004.경상보수공사(상반기)--_설계변경" xfId="1796"/>
    <cellStyle name="_낙석방지망설계내역(최종)_Book1_2004.경상보수공사(상반기)--_착공 및 설계내역" xfId="1797"/>
    <cellStyle name="_낙석방지망설계내역(최종)_Book1_2004.경상보수공사(상반기)--_착공계" xfId="1798"/>
    <cellStyle name="_낙석방지망설계내역(최종)_Book1_2004.경상보수공사(상반기)--_착공계_설계변경" xfId="1799"/>
    <cellStyle name="_낙석방지망설계내역(최종)_Book1_2004.경상보수공사(상반기)--_착공계_착공 및 설계내역" xfId="1800"/>
    <cellStyle name="_낙석방지망설계내역(최종)_Book1_2004상반기설계변경자료(수기주최종)-" xfId="1801"/>
    <cellStyle name="_낙석방지망설계내역(최종)_Book1_203초소 바리케이트제작설치" xfId="1802"/>
    <cellStyle name="_낙석방지망설계내역(최종)_Book1_203초소 바리케이트제작설치_2004(2).경상보수공사(상반기)" xfId="1803"/>
    <cellStyle name="_낙석방지망설계내역(최종)_Book1_203초소 바리케이트제작설치_2004(2).경상보수공사(상반기)_2004.경상보수공사(상반기)--" xfId="1804"/>
    <cellStyle name="_낙석방지망설계내역(최종)_Book1_203초소 바리케이트제작설치_2004(2).경상보수공사(상반기)_2004.경상보수공사(상반기)--_1" xfId="1805"/>
    <cellStyle name="_낙석방지망설계내역(최종)_Book1_203초소 바리케이트제작설치_2004(2).경상보수공사(상반기)_2004.경상보수공사(상반기)--_2004.경상보수공사(상반기)--" xfId="1806"/>
    <cellStyle name="_낙석방지망설계내역(최종)_Book1_203초소 바리케이트제작설치_2004(2).경상보수공사(상반기)_2004.경상보수공사(상반기)--_2004상반기설계변경자료(수기주최종)-" xfId="1807"/>
    <cellStyle name="_낙석방지망설계내역(최종)_Book1_203초소 바리케이트제작설치_2004(2).경상보수공사(상반기)_2004.경상보수공사(상반기)--_설계변경" xfId="1808"/>
    <cellStyle name="_낙석방지망설계내역(최종)_Book1_203초소 바리케이트제작설치_2004(2).경상보수공사(상반기)_2004.경상보수공사(상반기)--_착공 및 설계내역" xfId="1809"/>
    <cellStyle name="_낙석방지망설계내역(최종)_Book1_203초소 바리케이트제작설치_2004(2).경상보수공사(상반기)_2004.경상보수공사(상반기)--_착공계" xfId="1810"/>
    <cellStyle name="_낙석방지망설계내역(최종)_Book1_203초소 바리케이트제작설치_2004(2).경상보수공사(상반기)_2004.경상보수공사(상반기)--_착공계_설계변경" xfId="1811"/>
    <cellStyle name="_낙석방지망설계내역(최종)_Book1_203초소 바리케이트제작설치_2004(2).경상보수공사(상반기)_2004.경상보수공사(상반기)--_착공계_착공 및 설계내역" xfId="1812"/>
    <cellStyle name="_낙석방지망설계내역(최종)_Book1_203초소 바리케이트제작설치_2004(2).경상보수공사(상반기)_2004상반기설계변경자료(수기주최종)-" xfId="1813"/>
    <cellStyle name="_낙석방지망설계내역(최종)_Book1_203초소 바리케이트제작설치_2004(2).경상보수공사(상반기)_설계변경" xfId="1814"/>
    <cellStyle name="_낙석방지망설계내역(최종)_Book1_203초소 바리케이트제작설치_2004(2).경상보수공사(상반기)_착공 및 설계내역" xfId="1815"/>
    <cellStyle name="_낙석방지망설계내역(최종)_Book1_203초소 바리케이트제작설치_2004.경상보수공사(상반기)" xfId="1816"/>
    <cellStyle name="_낙석방지망설계내역(최종)_Book1_203초소 바리케이트제작설치_2004.경상보수공사(상반기)--" xfId="1817"/>
    <cellStyle name="_낙석방지망설계내역(최종)_Book1_203초소 바리케이트제작설치_2004.경상보수공사(상반기)--_1" xfId="1818"/>
    <cellStyle name="_낙석방지망설계내역(최종)_Book1_203초소 바리케이트제작설치_2004.경상보수공사(상반기)_2004.경상보수공사(상반기)--" xfId="1819"/>
    <cellStyle name="_낙석방지망설계내역(최종)_Book1_203초소 바리케이트제작설치_2004.경상보수공사(상반기)--_2004.경상보수공사(상반기)--" xfId="1820"/>
    <cellStyle name="_낙석방지망설계내역(최종)_Book1_203초소 바리케이트제작설치_2004.경상보수공사(상반기)_2004.경상보수공사(상반기)--_1" xfId="1821"/>
    <cellStyle name="_낙석방지망설계내역(최종)_Book1_203초소 바리케이트제작설치_2004.경상보수공사(상반기)--_2004.경상보수공사(상반기)--_1" xfId="1822"/>
    <cellStyle name="_낙석방지망설계내역(최종)_Book1_203초소 바리케이트제작설치_2004.경상보수공사(상반기)_2004.경상보수공사(상반기)--_2004.경상보수공사(상반기)--" xfId="1823"/>
    <cellStyle name="_낙석방지망설계내역(최종)_Book1_203초소 바리케이트제작설치_2004.경상보수공사(상반기)--_2004.경상보수공사(상반기)--_2004.경상보수공사(상반기)--" xfId="1824"/>
    <cellStyle name="_낙석방지망설계내역(최종)_Book1_203초소 바리케이트제작설치_2004.경상보수공사(상반기)_2004.경상보수공사(상반기)--_2004상반기설계변경자료(수기주최종)-" xfId="1825"/>
    <cellStyle name="_낙석방지망설계내역(최종)_Book1_203초소 바리케이트제작설치_2004.경상보수공사(상반기)--_2004.경상보수공사(상반기)--_2004상반기설계변경자료(수기주최종)-" xfId="1826"/>
    <cellStyle name="_낙석방지망설계내역(최종)_Book1_203초소 바리케이트제작설치_2004.경상보수공사(상반기)_2004.경상보수공사(상반기)--_설계변경" xfId="1827"/>
    <cellStyle name="_낙석방지망설계내역(최종)_Book1_203초소 바리케이트제작설치_2004.경상보수공사(상반기)--_2004.경상보수공사(상반기)--_설계변경" xfId="1828"/>
    <cellStyle name="_낙석방지망설계내역(최종)_Book1_203초소 바리케이트제작설치_2004.경상보수공사(상반기)_2004.경상보수공사(상반기)--_착공 및 설계내역" xfId="1829"/>
    <cellStyle name="_낙석방지망설계내역(최종)_Book1_203초소 바리케이트제작설치_2004.경상보수공사(상반기)--_2004.경상보수공사(상반기)--_착공 및 설계내역" xfId="1830"/>
    <cellStyle name="_낙석방지망설계내역(최종)_Book1_203초소 바리케이트제작설치_2004.경상보수공사(상반기)_2004.경상보수공사(상반기)--_착공계" xfId="1831"/>
    <cellStyle name="_낙석방지망설계내역(최종)_Book1_203초소 바리케이트제작설치_2004.경상보수공사(상반기)--_2004.경상보수공사(상반기)--_착공계" xfId="1832"/>
    <cellStyle name="_낙석방지망설계내역(최종)_Book1_203초소 바리케이트제작설치_2004.경상보수공사(상반기)_2004.경상보수공사(상반기)--_착공계_설계변경" xfId="1833"/>
    <cellStyle name="_낙석방지망설계내역(최종)_Book1_203초소 바리케이트제작설치_2004.경상보수공사(상반기)--_2004.경상보수공사(상반기)--_착공계_설계변경" xfId="1834"/>
    <cellStyle name="_낙석방지망설계내역(최종)_Book1_203초소 바리케이트제작설치_2004.경상보수공사(상반기)_2004.경상보수공사(상반기)--_착공계_착공 및 설계내역" xfId="1835"/>
    <cellStyle name="_낙석방지망설계내역(최종)_Book1_203초소 바리케이트제작설치_2004.경상보수공사(상반기)--_2004.경상보수공사(상반기)--_착공계_착공 및 설계내역" xfId="1836"/>
    <cellStyle name="_낙석방지망설계내역(최종)_Book1_203초소 바리케이트제작설치_2004.경상보수공사(상반기)_2004상반기설계변경자료(수기주최종)-" xfId="1837"/>
    <cellStyle name="_낙석방지망설계내역(최종)_Book1_203초소 바리케이트제작설치_2004.경상보수공사(상반기)--_2004상반기설계변경자료(수기주최종)-" xfId="1838"/>
    <cellStyle name="_낙석방지망설계내역(최종)_Book1_203초소 바리케이트제작설치_2004.경상보수공사(상반기)_설계변경" xfId="1839"/>
    <cellStyle name="_낙석방지망설계내역(최종)_Book1_203초소 바리케이트제작설치_2004.경상보수공사(상반기)--_설계변경" xfId="1840"/>
    <cellStyle name="_낙석방지망설계내역(최종)_Book1_203초소 바리케이트제작설치_2004.경상보수공사(상반기)_착공 및 설계내역" xfId="1841"/>
    <cellStyle name="_낙석방지망설계내역(최종)_Book1_203초소 바리케이트제작설치_2004.경상보수공사(상반기)--_착공 및 설계내역" xfId="1842"/>
    <cellStyle name="_낙석방지망설계내역(최종)_Book1_203초소 바리케이트제작설치_2004상반기설계변경자료(수기주최종)-" xfId="1843"/>
    <cellStyle name="_낙석방지망설계내역(최종)_Book1_203초소 바리케이트제작설치_설계변경" xfId="1844"/>
    <cellStyle name="_낙석방지망설계내역(최종)_Book1_203초소 바리케이트제작설치_착공 및 설계내역" xfId="1845"/>
    <cellStyle name="_낙석방지망설계내역(최종)_Book1_203초소 바리케이트제작설치_착공계" xfId="1846"/>
    <cellStyle name="_낙석방지망설계내역(최종)_Book1_203초소 바리케이트제작설치_착공계_설계변경" xfId="1847"/>
    <cellStyle name="_낙석방지망설계내역(최종)_Book1_203초소 바리케이트제작설치_착공계_착공 및 설계내역" xfId="1848"/>
    <cellStyle name="_낙석방지망설계내역(최종)_Book1_설계변경" xfId="1849"/>
    <cellStyle name="_낙석방지망설계내역(최종)_Book1_착공 및 설계내역" xfId="1850"/>
    <cellStyle name="_낙석방지망설계내역(최종)_설계변경" xfId="1789"/>
    <cellStyle name="_낙석방지망설계내역(최종)_착공 및 설계내역" xfId="1790"/>
    <cellStyle name="_내역서" xfId="4744"/>
    <cellStyle name="_내역서(엑셀)" xfId="1851"/>
    <cellStyle name="_내역서(인테리어)" xfId="1852"/>
    <cellStyle name="_내역서_문화의 거리 농로포장(김병국2차)" xfId="4745"/>
    <cellStyle name="_내역서_문화의 거리 농로포장(김병국2차)_문화의 거리 농로포장(김병국2차)" xfId="4746"/>
    <cellStyle name="_노후창호개체공사" xfId="4747"/>
    <cellStyle name="_논산내역서전체" xfId="1853"/>
    <cellStyle name="_논산내역서전체(설계변경)" xfId="1854"/>
    <cellStyle name="_농소투찰(32152)" xfId="4748"/>
    <cellStyle name="_농소투찰(32152)_예정공정표" xfId="4749"/>
    <cellStyle name="_농소투찰(32152)_왜관-태평건설" xfId="4750"/>
    <cellStyle name="_농소투찰(32152)_왜관-태평건설_예정공정표" xfId="4751"/>
    <cellStyle name="_단가산출서" xfId="1855"/>
    <cellStyle name="_단가산출서_간판41000" xfId="1856"/>
    <cellStyle name="_단가산출서_간판41000(수정)" xfId="1857"/>
    <cellStyle name="_단가산출서_관망정비기본계획(1차)" xfId="1858"/>
    <cellStyle name="_단가산출서_관망정비기본계획(1차)_간판41000" xfId="1859"/>
    <cellStyle name="_단가산출서_관망정비기본계획(1차)_간판41000(수정)" xfId="1860"/>
    <cellStyle name="_단가산출서_관망정비기본계획(1차)_운문자인옥상방수공사(수자원)" xfId="1861"/>
    <cellStyle name="_단가산출서_운문자인옥상방수공사(수자원)" xfId="1862"/>
    <cellStyle name="_담양-정산서" xfId="1863"/>
    <cellStyle name="_대곡이설(투찰)" xfId="4752"/>
    <cellStyle name="_대곡이설(투찰)_1" xfId="4753"/>
    <cellStyle name="_대곡이설(투찰)_1_경찰서-터미널간도로(투찰)②" xfId="4754"/>
    <cellStyle name="_대곡이설(투찰)_1_경찰서-터미널간도로(투찰)②_마현생창(동양고속)" xfId="4755"/>
    <cellStyle name="_대곡이설(투찰)_1_경찰서-터미널간도로(투찰)②_마현생창(동양고속)_예정공정표" xfId="4756"/>
    <cellStyle name="_대곡이설(투찰)_1_경찰서-터미널간도로(투찰)②_마현생창(동양고속)_왜관-태평건설" xfId="4757"/>
    <cellStyle name="_대곡이설(투찰)_1_경찰서-터미널간도로(투찰)②_마현생창(동양고속)_왜관-태평건설_예정공정표" xfId="4758"/>
    <cellStyle name="_대곡이설(투찰)_1_경찰서-터미널간도로(투찰)②_예정공정표" xfId="4759"/>
    <cellStyle name="_대곡이설(투찰)_1_경찰서-터미널간도로(투찰)②_왜관-태평건설" xfId="4760"/>
    <cellStyle name="_대곡이설(투찰)_1_경찰서-터미널간도로(투찰)②_왜관-태평건설_예정공정표" xfId="4761"/>
    <cellStyle name="_대곡이설(투찰)_1_마현생창(동양고속)" xfId="4762"/>
    <cellStyle name="_대곡이설(투찰)_1_마현생창(동양고속)_예정공정표" xfId="4763"/>
    <cellStyle name="_대곡이설(투찰)_1_마현생창(동양고속)_왜관-태평건설" xfId="4764"/>
    <cellStyle name="_대곡이설(투찰)_1_마현생창(동양고속)_왜관-태평건설_예정공정표" xfId="4765"/>
    <cellStyle name="_대곡이설(투찰)_1_봉무지방산업단지도로(투찰)②" xfId="4766"/>
    <cellStyle name="_대곡이설(투찰)_1_봉무지방산업단지도로(투찰)②_마현생창(동양고속)" xfId="4767"/>
    <cellStyle name="_대곡이설(투찰)_1_봉무지방산업단지도로(투찰)②_마현생창(동양고속)_예정공정표" xfId="4768"/>
    <cellStyle name="_대곡이설(투찰)_1_봉무지방산업단지도로(투찰)②_마현생창(동양고속)_왜관-태평건설" xfId="4769"/>
    <cellStyle name="_대곡이설(투찰)_1_봉무지방산업단지도로(투찰)②_마현생창(동양고속)_왜관-태평건설_예정공정표" xfId="4770"/>
    <cellStyle name="_대곡이설(투찰)_1_봉무지방산업단지도로(투찰)②_예정공정표" xfId="4771"/>
    <cellStyle name="_대곡이설(투찰)_1_봉무지방산업단지도로(투찰)②_왜관-태평건설" xfId="4772"/>
    <cellStyle name="_대곡이설(투찰)_1_봉무지방산업단지도로(투찰)②_왜관-태평건설_예정공정표" xfId="4773"/>
    <cellStyle name="_대곡이설(투찰)_1_봉무지방산업단지도로(투찰)②+0.250%" xfId="4774"/>
    <cellStyle name="_대곡이설(투찰)_1_봉무지방산업단지도로(투찰)②+0.250%_마현생창(동양고속)" xfId="4775"/>
    <cellStyle name="_대곡이설(투찰)_1_봉무지방산업단지도로(투찰)②+0.250%_마현생창(동양고속)_예정공정표" xfId="4776"/>
    <cellStyle name="_대곡이설(투찰)_1_봉무지방산업단지도로(투찰)②+0.250%_마현생창(동양고속)_왜관-태평건설" xfId="4777"/>
    <cellStyle name="_대곡이설(투찰)_1_봉무지방산업단지도로(투찰)②+0.250%_마현생창(동양고속)_왜관-태평건설_예정공정표" xfId="4778"/>
    <cellStyle name="_대곡이설(투찰)_1_봉무지방산업단지도로(투찰)②+0.250%_예정공정표" xfId="4779"/>
    <cellStyle name="_대곡이설(투찰)_1_봉무지방산업단지도로(투찰)②+0.250%_왜관-태평건설" xfId="4780"/>
    <cellStyle name="_대곡이설(투찰)_1_봉무지방산업단지도로(투찰)②+0.250%_왜관-태평건설_예정공정표" xfId="4781"/>
    <cellStyle name="_대곡이설(투찰)_1_예정공정표" xfId="4782"/>
    <cellStyle name="_대곡이설(투찰)_1_왜관-태평건설" xfId="4783"/>
    <cellStyle name="_대곡이설(투찰)_1_왜관-태평건설_예정공정표" xfId="4784"/>
    <cellStyle name="_대곡이설(투찰)_1_합덕-신례원(2공구)투찰" xfId="4785"/>
    <cellStyle name="_대곡이설(투찰)_1_합덕-신례원(2공구)투찰_경찰서-터미널간도로(투찰)②" xfId="4786"/>
    <cellStyle name="_대곡이설(투찰)_1_합덕-신례원(2공구)투찰_경찰서-터미널간도로(투찰)②_마현생창(동양고속)" xfId="4787"/>
    <cellStyle name="_대곡이설(투찰)_1_합덕-신례원(2공구)투찰_경찰서-터미널간도로(투찰)②_마현생창(동양고속)_예정공정표" xfId="4788"/>
    <cellStyle name="_대곡이설(투찰)_1_합덕-신례원(2공구)투찰_경찰서-터미널간도로(투찰)②_마현생창(동양고속)_왜관-태평건설" xfId="4789"/>
    <cellStyle name="_대곡이설(투찰)_1_합덕-신례원(2공구)투찰_경찰서-터미널간도로(투찰)②_마현생창(동양고속)_왜관-태평건설_예정공정표" xfId="4790"/>
    <cellStyle name="_대곡이설(투찰)_1_합덕-신례원(2공구)투찰_경찰서-터미널간도로(투찰)②_예정공정표" xfId="4791"/>
    <cellStyle name="_대곡이설(투찰)_1_합덕-신례원(2공구)투찰_경찰서-터미널간도로(투찰)②_왜관-태평건설" xfId="4792"/>
    <cellStyle name="_대곡이설(투찰)_1_합덕-신례원(2공구)투찰_경찰서-터미널간도로(투찰)②_왜관-태평건설_예정공정표" xfId="4793"/>
    <cellStyle name="_대곡이설(투찰)_1_합덕-신례원(2공구)투찰_마현생창(동양고속)" xfId="4794"/>
    <cellStyle name="_대곡이설(투찰)_1_합덕-신례원(2공구)투찰_마현생창(동양고속)_예정공정표" xfId="4795"/>
    <cellStyle name="_대곡이설(투찰)_1_합덕-신례원(2공구)투찰_마현생창(동양고속)_왜관-태평건설" xfId="4796"/>
    <cellStyle name="_대곡이설(투찰)_1_합덕-신례원(2공구)투찰_마현생창(동양고속)_왜관-태평건설_예정공정표" xfId="4797"/>
    <cellStyle name="_대곡이설(투찰)_1_합덕-신례원(2공구)투찰_봉무지방산업단지도로(투찰)②" xfId="4798"/>
    <cellStyle name="_대곡이설(투찰)_1_합덕-신례원(2공구)투찰_봉무지방산업단지도로(투찰)②_마현생창(동양고속)" xfId="4799"/>
    <cellStyle name="_대곡이설(투찰)_1_합덕-신례원(2공구)투찰_봉무지방산업단지도로(투찰)②_마현생창(동양고속)_예정공정표" xfId="4800"/>
    <cellStyle name="_대곡이설(투찰)_1_합덕-신례원(2공구)투찰_봉무지방산업단지도로(투찰)②_마현생창(동양고속)_왜관-태평건설" xfId="4801"/>
    <cellStyle name="_대곡이설(투찰)_1_합덕-신례원(2공구)투찰_봉무지방산업단지도로(투찰)②_마현생창(동양고속)_왜관-태평건설_예정공정표" xfId="4802"/>
    <cellStyle name="_대곡이설(투찰)_1_합덕-신례원(2공구)투찰_봉무지방산업단지도로(투찰)②_예정공정표" xfId="4803"/>
    <cellStyle name="_대곡이설(투찰)_1_합덕-신례원(2공구)투찰_봉무지방산업단지도로(투찰)②_왜관-태평건설" xfId="4804"/>
    <cellStyle name="_대곡이설(투찰)_1_합덕-신례원(2공구)투찰_봉무지방산업단지도로(투찰)②_왜관-태평건설_예정공정표" xfId="4805"/>
    <cellStyle name="_대곡이설(투찰)_1_합덕-신례원(2공구)투찰_봉무지방산업단지도로(투찰)②+0.250%" xfId="4806"/>
    <cellStyle name="_대곡이설(투찰)_1_합덕-신례원(2공구)투찰_봉무지방산업단지도로(투찰)②+0.250%_마현생창(동양고속)" xfId="4807"/>
    <cellStyle name="_대곡이설(투찰)_1_합덕-신례원(2공구)투찰_봉무지방산업단지도로(투찰)②+0.250%_마현생창(동양고속)_예정공정표" xfId="4808"/>
    <cellStyle name="_대곡이설(투찰)_1_합덕-신례원(2공구)투찰_봉무지방산업단지도로(투찰)②+0.250%_마현생창(동양고속)_왜관-태평건설" xfId="4809"/>
    <cellStyle name="_대곡이설(투찰)_1_합덕-신례원(2공구)투찰_봉무지방산업단지도로(투찰)②+0.250%_마현생창(동양고속)_왜관-태평건설_예정공정표" xfId="4810"/>
    <cellStyle name="_대곡이설(투찰)_1_합덕-신례원(2공구)투찰_봉무지방산업단지도로(투찰)②+0.250%_예정공정표" xfId="4811"/>
    <cellStyle name="_대곡이설(투찰)_1_합덕-신례원(2공구)투찰_봉무지방산업단지도로(투찰)②+0.250%_왜관-태평건설" xfId="4812"/>
    <cellStyle name="_대곡이설(투찰)_1_합덕-신례원(2공구)투찰_봉무지방산업단지도로(투찰)②+0.250%_왜관-태평건설_예정공정표" xfId="4813"/>
    <cellStyle name="_대곡이설(투찰)_1_합덕-신례원(2공구)투찰_예정공정표" xfId="4814"/>
    <cellStyle name="_대곡이설(투찰)_1_합덕-신례원(2공구)투찰_왜관-태평건설" xfId="4815"/>
    <cellStyle name="_대곡이설(투찰)_1_합덕-신례원(2공구)투찰_왜관-태평건설_예정공정표" xfId="4816"/>
    <cellStyle name="_대곡이설(투찰)_1_합덕-신례원(2공구)투찰_합덕-신례원(2공구)투찰" xfId="4817"/>
    <cellStyle name="_대곡이설(투찰)_1_합덕-신례원(2공구)투찰_합덕-신례원(2공구)투찰_경찰서-터미널간도로(투찰)②" xfId="4818"/>
    <cellStyle name="_대곡이설(투찰)_1_합덕-신례원(2공구)투찰_합덕-신례원(2공구)투찰_경찰서-터미널간도로(투찰)②_마현생창(동양고속)" xfId="4819"/>
    <cellStyle name="_대곡이설(투찰)_1_합덕-신례원(2공구)투찰_합덕-신례원(2공구)투찰_경찰서-터미널간도로(투찰)②_마현생창(동양고속)_예정공정표" xfId="4820"/>
    <cellStyle name="_대곡이설(투찰)_1_합덕-신례원(2공구)투찰_합덕-신례원(2공구)투찰_경찰서-터미널간도로(투찰)②_마현생창(동양고속)_왜관-태평건설" xfId="4821"/>
    <cellStyle name="_대곡이설(투찰)_1_합덕-신례원(2공구)투찰_합덕-신례원(2공구)투찰_경찰서-터미널간도로(투찰)②_마현생창(동양고속)_왜관-태평건설_예정공정표" xfId="4822"/>
    <cellStyle name="_대곡이설(투찰)_1_합덕-신례원(2공구)투찰_합덕-신례원(2공구)투찰_경찰서-터미널간도로(투찰)②_예정공정표" xfId="4823"/>
    <cellStyle name="_대곡이설(투찰)_1_합덕-신례원(2공구)투찰_합덕-신례원(2공구)투찰_경찰서-터미널간도로(투찰)②_왜관-태평건설" xfId="4824"/>
    <cellStyle name="_대곡이설(투찰)_1_합덕-신례원(2공구)투찰_합덕-신례원(2공구)투찰_경찰서-터미널간도로(투찰)②_왜관-태평건설_예정공정표" xfId="4825"/>
    <cellStyle name="_대곡이설(투찰)_1_합덕-신례원(2공구)투찰_합덕-신례원(2공구)투찰_마현생창(동양고속)" xfId="4826"/>
    <cellStyle name="_대곡이설(투찰)_1_합덕-신례원(2공구)투찰_합덕-신례원(2공구)투찰_마현생창(동양고속)_예정공정표" xfId="4827"/>
    <cellStyle name="_대곡이설(투찰)_1_합덕-신례원(2공구)투찰_합덕-신례원(2공구)투찰_마현생창(동양고속)_왜관-태평건설" xfId="4828"/>
    <cellStyle name="_대곡이설(투찰)_1_합덕-신례원(2공구)투찰_합덕-신례원(2공구)투찰_마현생창(동양고속)_왜관-태평건설_예정공정표" xfId="4829"/>
    <cellStyle name="_대곡이설(투찰)_1_합덕-신례원(2공구)투찰_합덕-신례원(2공구)투찰_봉무지방산업단지도로(투찰)②" xfId="4830"/>
    <cellStyle name="_대곡이설(투찰)_1_합덕-신례원(2공구)투찰_합덕-신례원(2공구)투찰_봉무지방산업단지도로(투찰)②_마현생창(동양고속)" xfId="4831"/>
    <cellStyle name="_대곡이설(투찰)_1_합덕-신례원(2공구)투찰_합덕-신례원(2공구)투찰_봉무지방산업단지도로(투찰)②_마현생창(동양고속)_예정공정표" xfId="4832"/>
    <cellStyle name="_대곡이설(투찰)_1_합덕-신례원(2공구)투찰_합덕-신례원(2공구)투찰_봉무지방산업단지도로(투찰)②_마현생창(동양고속)_왜관-태평건설" xfId="4833"/>
    <cellStyle name="_대곡이설(투찰)_1_합덕-신례원(2공구)투찰_합덕-신례원(2공구)투찰_봉무지방산업단지도로(투찰)②_마현생창(동양고속)_왜관-태평건설_예정공정표" xfId="4834"/>
    <cellStyle name="_대곡이설(투찰)_1_합덕-신례원(2공구)투찰_합덕-신례원(2공구)투찰_봉무지방산업단지도로(투찰)②_예정공정표" xfId="4835"/>
    <cellStyle name="_대곡이설(투찰)_1_합덕-신례원(2공구)투찰_합덕-신례원(2공구)투찰_봉무지방산업단지도로(투찰)②_왜관-태평건설" xfId="4836"/>
    <cellStyle name="_대곡이설(투찰)_1_합덕-신례원(2공구)투찰_합덕-신례원(2공구)투찰_봉무지방산업단지도로(투찰)②_왜관-태평건설_예정공정표" xfId="4837"/>
    <cellStyle name="_대곡이설(투찰)_1_합덕-신례원(2공구)투찰_합덕-신례원(2공구)투찰_봉무지방산업단지도로(투찰)②+0.250%" xfId="4838"/>
    <cellStyle name="_대곡이설(투찰)_1_합덕-신례원(2공구)투찰_합덕-신례원(2공구)투찰_봉무지방산업단지도로(투찰)②+0.250%_마현생창(동양고속)" xfId="4839"/>
    <cellStyle name="_대곡이설(투찰)_1_합덕-신례원(2공구)투찰_합덕-신례원(2공구)투찰_봉무지방산업단지도로(투찰)②+0.250%_마현생창(동양고속)_예정공정표" xfId="4840"/>
    <cellStyle name="_대곡이설(투찰)_1_합덕-신례원(2공구)투찰_합덕-신례원(2공구)투찰_봉무지방산업단지도로(투찰)②+0.250%_마현생창(동양고속)_왜관-태평건설" xfId="4841"/>
    <cellStyle name="_대곡이설(투찰)_1_합덕-신례원(2공구)투찰_합덕-신례원(2공구)투찰_봉무지방산업단지도로(투찰)②+0.250%_마현생창(동양고속)_왜관-태평건설_예정공정표" xfId="4842"/>
    <cellStyle name="_대곡이설(투찰)_1_합덕-신례원(2공구)투찰_합덕-신례원(2공구)투찰_봉무지방산업단지도로(투찰)②+0.250%_예정공정표" xfId="4843"/>
    <cellStyle name="_대곡이설(투찰)_1_합덕-신례원(2공구)투찰_합덕-신례원(2공구)투찰_봉무지방산업단지도로(투찰)②+0.250%_왜관-태평건설" xfId="4844"/>
    <cellStyle name="_대곡이설(투찰)_1_합덕-신례원(2공구)투찰_합덕-신례원(2공구)투찰_봉무지방산업단지도로(투찰)②+0.250%_왜관-태평건설_예정공정표" xfId="4845"/>
    <cellStyle name="_대곡이설(투찰)_1_합덕-신례원(2공구)투찰_합덕-신례원(2공구)투찰_예정공정표" xfId="4846"/>
    <cellStyle name="_대곡이설(투찰)_1_합덕-신례원(2공구)투찰_합덕-신례원(2공구)투찰_왜관-태평건설" xfId="4847"/>
    <cellStyle name="_대곡이설(투찰)_1_합덕-신례원(2공구)투찰_합덕-신례원(2공구)투찰_왜관-태평건설_예정공정표" xfId="4848"/>
    <cellStyle name="_대곡이설(투찰)_경찰서-터미널간도로(투찰)②" xfId="4849"/>
    <cellStyle name="_대곡이설(투찰)_경찰서-터미널간도로(투찰)②_마현생창(동양고속)" xfId="4850"/>
    <cellStyle name="_대곡이설(투찰)_경찰서-터미널간도로(투찰)②_마현생창(동양고속)_예정공정표" xfId="4851"/>
    <cellStyle name="_대곡이설(투찰)_경찰서-터미널간도로(투찰)②_마현생창(동양고속)_왜관-태평건설" xfId="4852"/>
    <cellStyle name="_대곡이설(투찰)_경찰서-터미널간도로(투찰)②_마현생창(동양고속)_왜관-태평건설_예정공정표" xfId="4853"/>
    <cellStyle name="_대곡이설(투찰)_경찰서-터미널간도로(투찰)②_예정공정표" xfId="4854"/>
    <cellStyle name="_대곡이설(투찰)_경찰서-터미널간도로(투찰)②_왜관-태평건설" xfId="4855"/>
    <cellStyle name="_대곡이설(투찰)_경찰서-터미널간도로(투찰)②_왜관-태평건설_예정공정표" xfId="4856"/>
    <cellStyle name="_대곡이설(투찰)_도덕-고흥도로(투찰)" xfId="4857"/>
    <cellStyle name="_대곡이설(투찰)_도덕-고흥도로(투찰)_경찰서-터미널간도로(투찰)②" xfId="4858"/>
    <cellStyle name="_대곡이설(투찰)_도덕-고흥도로(투찰)_경찰서-터미널간도로(투찰)②_마현생창(동양고속)" xfId="4859"/>
    <cellStyle name="_대곡이설(투찰)_도덕-고흥도로(투찰)_경찰서-터미널간도로(투찰)②_마현생창(동양고속)_예정공정표" xfId="4860"/>
    <cellStyle name="_대곡이설(투찰)_도덕-고흥도로(투찰)_경찰서-터미널간도로(투찰)②_마현생창(동양고속)_왜관-태평건설" xfId="4861"/>
    <cellStyle name="_대곡이설(투찰)_도덕-고흥도로(투찰)_경찰서-터미널간도로(투찰)②_마현생창(동양고속)_왜관-태평건설_예정공정표" xfId="4862"/>
    <cellStyle name="_대곡이설(투찰)_도덕-고흥도로(투찰)_경찰서-터미널간도로(투찰)②_예정공정표" xfId="4863"/>
    <cellStyle name="_대곡이설(투찰)_도덕-고흥도로(투찰)_경찰서-터미널간도로(투찰)②_왜관-태평건설" xfId="4864"/>
    <cellStyle name="_대곡이설(투찰)_도덕-고흥도로(투찰)_경찰서-터미널간도로(투찰)②_왜관-태평건설_예정공정표" xfId="4865"/>
    <cellStyle name="_대곡이설(투찰)_도덕-고흥도로(투찰)_마현생창(동양고속)" xfId="4866"/>
    <cellStyle name="_대곡이설(투찰)_도덕-고흥도로(투찰)_마현생창(동양고속)_예정공정표" xfId="4867"/>
    <cellStyle name="_대곡이설(투찰)_도덕-고흥도로(투찰)_마현생창(동양고속)_왜관-태평건설" xfId="4868"/>
    <cellStyle name="_대곡이설(투찰)_도덕-고흥도로(투찰)_마현생창(동양고속)_왜관-태평건설_예정공정표" xfId="4869"/>
    <cellStyle name="_대곡이설(투찰)_도덕-고흥도로(투찰)_봉무지방산업단지도로(투찰)②" xfId="4870"/>
    <cellStyle name="_대곡이설(투찰)_도덕-고흥도로(투찰)_봉무지방산업단지도로(투찰)②_마현생창(동양고속)" xfId="4871"/>
    <cellStyle name="_대곡이설(투찰)_도덕-고흥도로(투찰)_봉무지방산업단지도로(투찰)②_마현생창(동양고속)_예정공정표" xfId="4872"/>
    <cellStyle name="_대곡이설(투찰)_도덕-고흥도로(투찰)_봉무지방산업단지도로(투찰)②_마현생창(동양고속)_왜관-태평건설" xfId="4873"/>
    <cellStyle name="_대곡이설(투찰)_도덕-고흥도로(투찰)_봉무지방산업단지도로(투찰)②_마현생창(동양고속)_왜관-태평건설_예정공정표" xfId="4874"/>
    <cellStyle name="_대곡이설(투찰)_도덕-고흥도로(투찰)_봉무지방산업단지도로(투찰)②_예정공정표" xfId="4875"/>
    <cellStyle name="_대곡이설(투찰)_도덕-고흥도로(투찰)_봉무지방산업단지도로(투찰)②_왜관-태평건설" xfId="4876"/>
    <cellStyle name="_대곡이설(투찰)_도덕-고흥도로(투찰)_봉무지방산업단지도로(투찰)②_왜관-태평건설_예정공정표" xfId="4877"/>
    <cellStyle name="_대곡이설(투찰)_도덕-고흥도로(투찰)_봉무지방산업단지도로(투찰)②+0.250%" xfId="4878"/>
    <cellStyle name="_대곡이설(투찰)_도덕-고흥도로(투찰)_봉무지방산업단지도로(투찰)②+0.250%_마현생창(동양고속)" xfId="4879"/>
    <cellStyle name="_대곡이설(투찰)_도덕-고흥도로(투찰)_봉무지방산업단지도로(투찰)②+0.250%_마현생창(동양고속)_예정공정표" xfId="4880"/>
    <cellStyle name="_대곡이설(투찰)_도덕-고흥도로(투찰)_봉무지방산업단지도로(투찰)②+0.250%_마현생창(동양고속)_왜관-태평건설" xfId="4881"/>
    <cellStyle name="_대곡이설(투찰)_도덕-고흥도로(투찰)_봉무지방산업단지도로(투찰)②+0.250%_마현생창(동양고속)_왜관-태평건설_예정공정표" xfId="4882"/>
    <cellStyle name="_대곡이설(투찰)_도덕-고흥도로(투찰)_봉무지방산업단지도로(투찰)②+0.250%_예정공정표" xfId="4883"/>
    <cellStyle name="_대곡이설(투찰)_도덕-고흥도로(투찰)_봉무지방산업단지도로(투찰)②+0.250%_왜관-태평건설" xfId="4884"/>
    <cellStyle name="_대곡이설(투찰)_도덕-고흥도로(투찰)_봉무지방산업단지도로(투찰)②+0.250%_왜관-태평건설_예정공정표" xfId="4885"/>
    <cellStyle name="_대곡이설(투찰)_도덕-고흥도로(투찰)_예정공정표" xfId="4886"/>
    <cellStyle name="_대곡이설(투찰)_도덕-고흥도로(투찰)_왜관-태평건설" xfId="4887"/>
    <cellStyle name="_대곡이설(투찰)_도덕-고흥도로(투찰)_왜관-태평건설_예정공정표" xfId="4888"/>
    <cellStyle name="_대곡이설(투찰)_도덕-고흥도로(투찰)_합덕-신례원(2공구)투찰" xfId="4889"/>
    <cellStyle name="_대곡이설(투찰)_도덕-고흥도로(투찰)_합덕-신례원(2공구)투찰_경찰서-터미널간도로(투찰)②" xfId="4890"/>
    <cellStyle name="_대곡이설(투찰)_도덕-고흥도로(투찰)_합덕-신례원(2공구)투찰_경찰서-터미널간도로(투찰)②_마현생창(동양고속)" xfId="4891"/>
    <cellStyle name="_대곡이설(투찰)_도덕-고흥도로(투찰)_합덕-신례원(2공구)투찰_경찰서-터미널간도로(투찰)②_마현생창(동양고속)_예정공정표" xfId="4892"/>
    <cellStyle name="_대곡이설(투찰)_도덕-고흥도로(투찰)_합덕-신례원(2공구)투찰_경찰서-터미널간도로(투찰)②_마현생창(동양고속)_왜관-태평건설" xfId="4893"/>
    <cellStyle name="_대곡이설(투찰)_도덕-고흥도로(투찰)_합덕-신례원(2공구)투찰_경찰서-터미널간도로(투찰)②_마현생창(동양고속)_왜관-태평건설_예정공정표" xfId="4894"/>
    <cellStyle name="_대곡이설(투찰)_도덕-고흥도로(투찰)_합덕-신례원(2공구)투찰_경찰서-터미널간도로(투찰)②_예정공정표" xfId="4895"/>
    <cellStyle name="_대곡이설(투찰)_도덕-고흥도로(투찰)_합덕-신례원(2공구)투찰_경찰서-터미널간도로(투찰)②_왜관-태평건설" xfId="4896"/>
    <cellStyle name="_대곡이설(투찰)_도덕-고흥도로(투찰)_합덕-신례원(2공구)투찰_경찰서-터미널간도로(투찰)②_왜관-태평건설_예정공정표" xfId="4897"/>
    <cellStyle name="_대곡이설(투찰)_도덕-고흥도로(투찰)_합덕-신례원(2공구)투찰_마현생창(동양고속)" xfId="4898"/>
    <cellStyle name="_대곡이설(투찰)_도덕-고흥도로(투찰)_합덕-신례원(2공구)투찰_마현생창(동양고속)_예정공정표" xfId="4899"/>
    <cellStyle name="_대곡이설(투찰)_도덕-고흥도로(투찰)_합덕-신례원(2공구)투찰_마현생창(동양고속)_왜관-태평건설" xfId="4900"/>
    <cellStyle name="_대곡이설(투찰)_도덕-고흥도로(투찰)_합덕-신례원(2공구)투찰_마현생창(동양고속)_왜관-태평건설_예정공정표" xfId="4901"/>
    <cellStyle name="_대곡이설(투찰)_도덕-고흥도로(투찰)_합덕-신례원(2공구)투찰_봉무지방산업단지도로(투찰)②" xfId="4902"/>
    <cellStyle name="_대곡이설(투찰)_도덕-고흥도로(투찰)_합덕-신례원(2공구)투찰_봉무지방산업단지도로(투찰)②_마현생창(동양고속)" xfId="4903"/>
    <cellStyle name="_대곡이설(투찰)_도덕-고흥도로(투찰)_합덕-신례원(2공구)투찰_봉무지방산업단지도로(투찰)②_마현생창(동양고속)_예정공정표" xfId="4904"/>
    <cellStyle name="_대곡이설(투찰)_도덕-고흥도로(투찰)_합덕-신례원(2공구)투찰_봉무지방산업단지도로(투찰)②_마현생창(동양고속)_왜관-태평건설" xfId="4905"/>
    <cellStyle name="_대곡이설(투찰)_도덕-고흥도로(투찰)_합덕-신례원(2공구)투찰_봉무지방산업단지도로(투찰)②_마현생창(동양고속)_왜관-태평건설_예정공정표" xfId="4906"/>
    <cellStyle name="_대곡이설(투찰)_도덕-고흥도로(투찰)_합덕-신례원(2공구)투찰_봉무지방산업단지도로(투찰)②_예정공정표" xfId="4907"/>
    <cellStyle name="_대곡이설(투찰)_도덕-고흥도로(투찰)_합덕-신례원(2공구)투찰_봉무지방산업단지도로(투찰)②_왜관-태평건설" xfId="4908"/>
    <cellStyle name="_대곡이설(투찰)_도덕-고흥도로(투찰)_합덕-신례원(2공구)투찰_봉무지방산업단지도로(투찰)②_왜관-태평건설_예정공정표" xfId="4909"/>
    <cellStyle name="_대곡이설(투찰)_도덕-고흥도로(투찰)_합덕-신례원(2공구)투찰_봉무지방산업단지도로(투찰)②+0.250%" xfId="4910"/>
    <cellStyle name="_대곡이설(투찰)_도덕-고흥도로(투찰)_합덕-신례원(2공구)투찰_봉무지방산업단지도로(투찰)②+0.250%_마현생창(동양고속)" xfId="4911"/>
    <cellStyle name="_대곡이설(투찰)_도덕-고흥도로(투찰)_합덕-신례원(2공구)투찰_봉무지방산업단지도로(투찰)②+0.250%_마현생창(동양고속)_예정공정표" xfId="4912"/>
    <cellStyle name="_대곡이설(투찰)_도덕-고흥도로(투찰)_합덕-신례원(2공구)투찰_봉무지방산업단지도로(투찰)②+0.250%_마현생창(동양고속)_왜관-태평건설" xfId="4913"/>
    <cellStyle name="_대곡이설(투찰)_도덕-고흥도로(투찰)_합덕-신례원(2공구)투찰_봉무지방산업단지도로(투찰)②+0.250%_마현생창(동양고속)_왜관-태평건설_예정공정표" xfId="4914"/>
    <cellStyle name="_대곡이설(투찰)_도덕-고흥도로(투찰)_합덕-신례원(2공구)투찰_봉무지방산업단지도로(투찰)②+0.250%_예정공정표" xfId="4915"/>
    <cellStyle name="_대곡이설(투찰)_도덕-고흥도로(투찰)_합덕-신례원(2공구)투찰_봉무지방산업단지도로(투찰)②+0.250%_왜관-태평건설" xfId="4916"/>
    <cellStyle name="_대곡이설(투찰)_도덕-고흥도로(투찰)_합덕-신례원(2공구)투찰_봉무지방산업단지도로(투찰)②+0.250%_왜관-태평건설_예정공정표" xfId="4917"/>
    <cellStyle name="_대곡이설(투찰)_도덕-고흥도로(투찰)_합덕-신례원(2공구)투찰_예정공정표" xfId="4918"/>
    <cellStyle name="_대곡이설(투찰)_도덕-고흥도로(투찰)_합덕-신례원(2공구)투찰_왜관-태평건설" xfId="4919"/>
    <cellStyle name="_대곡이설(투찰)_도덕-고흥도로(투찰)_합덕-신례원(2공구)투찰_왜관-태평건설_예정공정표" xfId="4920"/>
    <cellStyle name="_대곡이설(투찰)_도덕-고흥도로(투찰)_합덕-신례원(2공구)투찰_합덕-신례원(2공구)투찰" xfId="4921"/>
    <cellStyle name="_대곡이설(투찰)_도덕-고흥도로(투찰)_합덕-신례원(2공구)투찰_합덕-신례원(2공구)투찰_경찰서-터미널간도로(투찰)②" xfId="4922"/>
    <cellStyle name="_대곡이설(투찰)_도덕-고흥도로(투찰)_합덕-신례원(2공구)투찰_합덕-신례원(2공구)투찰_경찰서-터미널간도로(투찰)②_마현생창(동양고속)" xfId="4923"/>
    <cellStyle name="_대곡이설(투찰)_도덕-고흥도로(투찰)_합덕-신례원(2공구)투찰_합덕-신례원(2공구)투찰_경찰서-터미널간도로(투찰)②_마현생창(동양고속)_예정공정표" xfId="4924"/>
    <cellStyle name="_대곡이설(투찰)_도덕-고흥도로(투찰)_합덕-신례원(2공구)투찰_합덕-신례원(2공구)투찰_경찰서-터미널간도로(투찰)②_마현생창(동양고속)_왜관-태평건설" xfId="4925"/>
    <cellStyle name="_대곡이설(투찰)_도덕-고흥도로(투찰)_합덕-신례원(2공구)투찰_합덕-신례원(2공구)투찰_경찰서-터미널간도로(투찰)②_마현생창(동양고속)_왜관-태평건설_예정공정표" xfId="4926"/>
    <cellStyle name="_대곡이설(투찰)_도덕-고흥도로(투찰)_합덕-신례원(2공구)투찰_합덕-신례원(2공구)투찰_경찰서-터미널간도로(투찰)②_예정공정표" xfId="4927"/>
    <cellStyle name="_대곡이설(투찰)_도덕-고흥도로(투찰)_합덕-신례원(2공구)투찰_합덕-신례원(2공구)투찰_경찰서-터미널간도로(투찰)②_왜관-태평건설" xfId="4928"/>
    <cellStyle name="_대곡이설(투찰)_도덕-고흥도로(투찰)_합덕-신례원(2공구)투찰_합덕-신례원(2공구)투찰_경찰서-터미널간도로(투찰)②_왜관-태평건설_예정공정표" xfId="4929"/>
    <cellStyle name="_대곡이설(투찰)_도덕-고흥도로(투찰)_합덕-신례원(2공구)투찰_합덕-신례원(2공구)투찰_마현생창(동양고속)" xfId="4930"/>
    <cellStyle name="_대곡이설(투찰)_도덕-고흥도로(투찰)_합덕-신례원(2공구)투찰_합덕-신례원(2공구)투찰_마현생창(동양고속)_예정공정표" xfId="4931"/>
    <cellStyle name="_대곡이설(투찰)_도덕-고흥도로(투찰)_합덕-신례원(2공구)투찰_합덕-신례원(2공구)투찰_마현생창(동양고속)_왜관-태평건설" xfId="4932"/>
    <cellStyle name="_대곡이설(투찰)_도덕-고흥도로(투찰)_합덕-신례원(2공구)투찰_합덕-신례원(2공구)투찰_마현생창(동양고속)_왜관-태평건설_예정공정표" xfId="4933"/>
    <cellStyle name="_대곡이설(투찰)_도덕-고흥도로(투찰)_합덕-신례원(2공구)투찰_합덕-신례원(2공구)투찰_봉무지방산업단지도로(투찰)②" xfId="4934"/>
    <cellStyle name="_대곡이설(투찰)_도덕-고흥도로(투찰)_합덕-신례원(2공구)투찰_합덕-신례원(2공구)투찰_봉무지방산업단지도로(투찰)②_마현생창(동양고속)" xfId="4935"/>
    <cellStyle name="_대곡이설(투찰)_도덕-고흥도로(투찰)_합덕-신례원(2공구)투찰_합덕-신례원(2공구)투찰_봉무지방산업단지도로(투찰)②_마현생창(동양고속)_예정공정표" xfId="4936"/>
    <cellStyle name="_대곡이설(투찰)_도덕-고흥도로(투찰)_합덕-신례원(2공구)투찰_합덕-신례원(2공구)투찰_봉무지방산업단지도로(투찰)②_마현생창(동양고속)_왜관-태평건설" xfId="4937"/>
    <cellStyle name="_대곡이설(투찰)_도덕-고흥도로(투찰)_합덕-신례원(2공구)투찰_합덕-신례원(2공구)투찰_봉무지방산업단지도로(투찰)②_마현생창(동양고속)_왜관-태평건설_예정공정표" xfId="4938"/>
    <cellStyle name="_대곡이설(투찰)_도덕-고흥도로(투찰)_합덕-신례원(2공구)투찰_합덕-신례원(2공구)투찰_봉무지방산업단지도로(투찰)②_예정공정표" xfId="4939"/>
    <cellStyle name="_대곡이설(투찰)_도덕-고흥도로(투찰)_합덕-신례원(2공구)투찰_합덕-신례원(2공구)투찰_봉무지방산업단지도로(투찰)②_왜관-태평건설" xfId="4940"/>
    <cellStyle name="_대곡이설(투찰)_도덕-고흥도로(투찰)_합덕-신례원(2공구)투찰_합덕-신례원(2공구)투찰_봉무지방산업단지도로(투찰)②_왜관-태평건설_예정공정표" xfId="4941"/>
    <cellStyle name="_대곡이설(투찰)_도덕-고흥도로(투찰)_합덕-신례원(2공구)투찰_합덕-신례원(2공구)투찰_봉무지방산업단지도로(투찰)②+0.250%" xfId="4942"/>
    <cellStyle name="_대곡이설(투찰)_도덕-고흥도로(투찰)_합덕-신례원(2공구)투찰_합덕-신례원(2공구)투찰_봉무지방산업단지도로(투찰)②+0.250%_마현생창(동양고속)" xfId="4943"/>
    <cellStyle name="_대곡이설(투찰)_도덕-고흥도로(투찰)_합덕-신례원(2공구)투찰_합덕-신례원(2공구)투찰_봉무지방산업단지도로(투찰)②+0.250%_마현생창(동양고속)_예정공정표" xfId="4944"/>
    <cellStyle name="_대곡이설(투찰)_도덕-고흥도로(투찰)_합덕-신례원(2공구)투찰_합덕-신례원(2공구)투찰_봉무지방산업단지도로(투찰)②+0.250%_마현생창(동양고속)_왜관-태평건설" xfId="4945"/>
    <cellStyle name="_대곡이설(투찰)_도덕-고흥도로(투찰)_합덕-신례원(2공구)투찰_합덕-신례원(2공구)투찰_봉무지방산업단지도로(투찰)②+0.250%_마현생창(동양고속)_왜관-태평건설_예정공정표" xfId="4946"/>
    <cellStyle name="_대곡이설(투찰)_도덕-고흥도로(투찰)_합덕-신례원(2공구)투찰_합덕-신례원(2공구)투찰_봉무지방산업단지도로(투찰)②+0.250%_예정공정표" xfId="4947"/>
    <cellStyle name="_대곡이설(투찰)_도덕-고흥도로(투찰)_합덕-신례원(2공구)투찰_합덕-신례원(2공구)투찰_봉무지방산업단지도로(투찰)②+0.250%_왜관-태평건설" xfId="4948"/>
    <cellStyle name="_대곡이설(투찰)_도덕-고흥도로(투찰)_합덕-신례원(2공구)투찰_합덕-신례원(2공구)투찰_봉무지방산업단지도로(투찰)②+0.250%_왜관-태평건설_예정공정표" xfId="4949"/>
    <cellStyle name="_대곡이설(투찰)_도덕-고흥도로(투찰)_합덕-신례원(2공구)투찰_합덕-신례원(2공구)투찰_예정공정표" xfId="4950"/>
    <cellStyle name="_대곡이설(투찰)_도덕-고흥도로(투찰)_합덕-신례원(2공구)투찰_합덕-신례원(2공구)투찰_왜관-태평건설" xfId="4951"/>
    <cellStyle name="_대곡이설(투찰)_도덕-고흥도로(투찰)_합덕-신례원(2공구)투찰_합덕-신례원(2공구)투찰_왜관-태평건설_예정공정표" xfId="4952"/>
    <cellStyle name="_대곡이설(투찰)_마현생창(동양고속)" xfId="4953"/>
    <cellStyle name="_대곡이설(투찰)_마현생창(동양고속)_예정공정표" xfId="4954"/>
    <cellStyle name="_대곡이설(투찰)_마현생창(동양고속)_왜관-태평건설" xfId="4955"/>
    <cellStyle name="_대곡이설(투찰)_마현생창(동양고속)_왜관-태평건설_예정공정표" xfId="4956"/>
    <cellStyle name="_대곡이설(투찰)_봉무지방산업단지도로(투찰)②" xfId="4957"/>
    <cellStyle name="_대곡이설(투찰)_봉무지방산업단지도로(투찰)②_마현생창(동양고속)" xfId="4958"/>
    <cellStyle name="_대곡이설(투찰)_봉무지방산업단지도로(투찰)②_마현생창(동양고속)_예정공정표" xfId="4959"/>
    <cellStyle name="_대곡이설(투찰)_봉무지방산업단지도로(투찰)②_마현생창(동양고속)_왜관-태평건설" xfId="4960"/>
    <cellStyle name="_대곡이설(투찰)_봉무지방산업단지도로(투찰)②_마현생창(동양고속)_왜관-태평건설_예정공정표" xfId="4961"/>
    <cellStyle name="_대곡이설(투찰)_봉무지방산업단지도로(투찰)②_예정공정표" xfId="4962"/>
    <cellStyle name="_대곡이설(투찰)_봉무지방산업단지도로(투찰)②_왜관-태평건설" xfId="4963"/>
    <cellStyle name="_대곡이설(투찰)_봉무지방산업단지도로(투찰)②_왜관-태평건설_예정공정표" xfId="4964"/>
    <cellStyle name="_대곡이설(투찰)_봉무지방산업단지도로(투찰)②+0.250%" xfId="4965"/>
    <cellStyle name="_대곡이설(투찰)_봉무지방산업단지도로(투찰)②+0.250%_마현생창(동양고속)" xfId="4966"/>
    <cellStyle name="_대곡이설(투찰)_봉무지방산업단지도로(투찰)②+0.250%_마현생창(동양고속)_예정공정표" xfId="4967"/>
    <cellStyle name="_대곡이설(투찰)_봉무지방산업단지도로(투찰)②+0.250%_마현생창(동양고속)_왜관-태평건설" xfId="4968"/>
    <cellStyle name="_대곡이설(투찰)_봉무지방산업단지도로(투찰)②+0.250%_마현생창(동양고속)_왜관-태평건설_예정공정표" xfId="4969"/>
    <cellStyle name="_대곡이설(투찰)_봉무지방산업단지도로(투찰)②+0.250%_예정공정표" xfId="4970"/>
    <cellStyle name="_대곡이설(투찰)_봉무지방산업단지도로(투찰)②+0.250%_왜관-태평건설" xfId="4971"/>
    <cellStyle name="_대곡이설(투찰)_봉무지방산업단지도로(투찰)②+0.250%_왜관-태평건설_예정공정표" xfId="4972"/>
    <cellStyle name="_대곡이설(투찰)_안산부대(투찰)⑤" xfId="4973"/>
    <cellStyle name="_대곡이설(투찰)_안산부대(투찰)⑤_경찰서-터미널간도로(투찰)②" xfId="4974"/>
    <cellStyle name="_대곡이설(투찰)_안산부대(투찰)⑤_경찰서-터미널간도로(투찰)②_마현생창(동양고속)" xfId="4975"/>
    <cellStyle name="_대곡이설(투찰)_안산부대(투찰)⑤_경찰서-터미널간도로(투찰)②_마현생창(동양고속)_예정공정표" xfId="4976"/>
    <cellStyle name="_대곡이설(투찰)_안산부대(투찰)⑤_경찰서-터미널간도로(투찰)②_마현생창(동양고속)_왜관-태평건설" xfId="4977"/>
    <cellStyle name="_대곡이설(투찰)_안산부대(투찰)⑤_경찰서-터미널간도로(투찰)②_마현생창(동양고속)_왜관-태평건설_예정공정표" xfId="4978"/>
    <cellStyle name="_대곡이설(투찰)_안산부대(투찰)⑤_경찰서-터미널간도로(투찰)②_예정공정표" xfId="4979"/>
    <cellStyle name="_대곡이설(투찰)_안산부대(투찰)⑤_경찰서-터미널간도로(투찰)②_왜관-태평건설" xfId="4980"/>
    <cellStyle name="_대곡이설(투찰)_안산부대(투찰)⑤_경찰서-터미널간도로(투찰)②_왜관-태평건설_예정공정표" xfId="4981"/>
    <cellStyle name="_대곡이설(투찰)_안산부대(투찰)⑤_마현생창(동양고속)" xfId="4982"/>
    <cellStyle name="_대곡이설(투찰)_안산부대(투찰)⑤_마현생창(동양고속)_예정공정표" xfId="4983"/>
    <cellStyle name="_대곡이설(투찰)_안산부대(투찰)⑤_마현생창(동양고속)_왜관-태평건설" xfId="4984"/>
    <cellStyle name="_대곡이설(투찰)_안산부대(투찰)⑤_마현생창(동양고속)_왜관-태평건설_예정공정표" xfId="4985"/>
    <cellStyle name="_대곡이설(투찰)_안산부대(투찰)⑤_봉무지방산업단지도로(투찰)②" xfId="4986"/>
    <cellStyle name="_대곡이설(투찰)_안산부대(투찰)⑤_봉무지방산업단지도로(투찰)②_마현생창(동양고속)" xfId="4987"/>
    <cellStyle name="_대곡이설(투찰)_안산부대(투찰)⑤_봉무지방산업단지도로(투찰)②_마현생창(동양고속)_예정공정표" xfId="4988"/>
    <cellStyle name="_대곡이설(투찰)_안산부대(투찰)⑤_봉무지방산업단지도로(투찰)②_마현생창(동양고속)_왜관-태평건설" xfId="4989"/>
    <cellStyle name="_대곡이설(투찰)_안산부대(투찰)⑤_봉무지방산업단지도로(투찰)②_마현생창(동양고속)_왜관-태평건설_예정공정표" xfId="4990"/>
    <cellStyle name="_대곡이설(투찰)_안산부대(투찰)⑤_봉무지방산업단지도로(투찰)②_예정공정표" xfId="4991"/>
    <cellStyle name="_대곡이설(투찰)_안산부대(투찰)⑤_봉무지방산업단지도로(투찰)②_왜관-태평건설" xfId="4992"/>
    <cellStyle name="_대곡이설(투찰)_안산부대(투찰)⑤_봉무지방산업단지도로(투찰)②_왜관-태평건설_예정공정표" xfId="4993"/>
    <cellStyle name="_대곡이설(투찰)_안산부대(투찰)⑤_봉무지방산업단지도로(투찰)②+0.250%" xfId="4994"/>
    <cellStyle name="_대곡이설(투찰)_안산부대(투찰)⑤_봉무지방산업단지도로(투찰)②+0.250%_마현생창(동양고속)" xfId="4995"/>
    <cellStyle name="_대곡이설(투찰)_안산부대(투찰)⑤_봉무지방산업단지도로(투찰)②+0.250%_마현생창(동양고속)_예정공정표" xfId="4996"/>
    <cellStyle name="_대곡이설(투찰)_안산부대(투찰)⑤_봉무지방산업단지도로(투찰)②+0.250%_마현생창(동양고속)_왜관-태평건설" xfId="4997"/>
    <cellStyle name="_대곡이설(투찰)_안산부대(투찰)⑤_봉무지방산업단지도로(투찰)②+0.250%_마현생창(동양고속)_왜관-태평건설_예정공정표" xfId="4998"/>
    <cellStyle name="_대곡이설(투찰)_안산부대(투찰)⑤_봉무지방산업단지도로(투찰)②+0.250%_예정공정표" xfId="4999"/>
    <cellStyle name="_대곡이설(투찰)_안산부대(투찰)⑤_봉무지방산업단지도로(투찰)②+0.250%_왜관-태평건설" xfId="5000"/>
    <cellStyle name="_대곡이설(투찰)_안산부대(투찰)⑤_봉무지방산업단지도로(투찰)②+0.250%_왜관-태평건설_예정공정표" xfId="5001"/>
    <cellStyle name="_대곡이설(투찰)_안산부대(투찰)⑤_예정공정표" xfId="5002"/>
    <cellStyle name="_대곡이설(투찰)_안산부대(투찰)⑤_왜관-태평건설" xfId="5003"/>
    <cellStyle name="_대곡이설(투찰)_안산부대(투찰)⑤_왜관-태평건설_예정공정표" xfId="5004"/>
    <cellStyle name="_대곡이설(투찰)_안산부대(투찰)⑤_합덕-신례원(2공구)투찰" xfId="5005"/>
    <cellStyle name="_대곡이설(투찰)_안산부대(투찰)⑤_합덕-신례원(2공구)투찰_경찰서-터미널간도로(투찰)②" xfId="5006"/>
    <cellStyle name="_대곡이설(투찰)_안산부대(투찰)⑤_합덕-신례원(2공구)투찰_경찰서-터미널간도로(투찰)②_마현생창(동양고속)" xfId="5007"/>
    <cellStyle name="_대곡이설(투찰)_안산부대(투찰)⑤_합덕-신례원(2공구)투찰_경찰서-터미널간도로(투찰)②_마현생창(동양고속)_예정공정표" xfId="5008"/>
    <cellStyle name="_대곡이설(투찰)_안산부대(투찰)⑤_합덕-신례원(2공구)투찰_경찰서-터미널간도로(투찰)②_마현생창(동양고속)_왜관-태평건설" xfId="5009"/>
    <cellStyle name="_대곡이설(투찰)_안산부대(투찰)⑤_합덕-신례원(2공구)투찰_경찰서-터미널간도로(투찰)②_마현생창(동양고속)_왜관-태평건설_예정공정표" xfId="5010"/>
    <cellStyle name="_대곡이설(투찰)_안산부대(투찰)⑤_합덕-신례원(2공구)투찰_경찰서-터미널간도로(투찰)②_예정공정표" xfId="5011"/>
    <cellStyle name="_대곡이설(투찰)_안산부대(투찰)⑤_합덕-신례원(2공구)투찰_경찰서-터미널간도로(투찰)②_왜관-태평건설" xfId="5012"/>
    <cellStyle name="_대곡이설(투찰)_안산부대(투찰)⑤_합덕-신례원(2공구)투찰_경찰서-터미널간도로(투찰)②_왜관-태평건설_예정공정표" xfId="5013"/>
    <cellStyle name="_대곡이설(투찰)_안산부대(투찰)⑤_합덕-신례원(2공구)투찰_마현생창(동양고속)" xfId="5014"/>
    <cellStyle name="_대곡이설(투찰)_안산부대(투찰)⑤_합덕-신례원(2공구)투찰_마현생창(동양고속)_예정공정표" xfId="5015"/>
    <cellStyle name="_대곡이설(투찰)_안산부대(투찰)⑤_합덕-신례원(2공구)투찰_마현생창(동양고속)_왜관-태평건설" xfId="5016"/>
    <cellStyle name="_대곡이설(투찰)_안산부대(투찰)⑤_합덕-신례원(2공구)투찰_마현생창(동양고속)_왜관-태평건설_예정공정표" xfId="5017"/>
    <cellStyle name="_대곡이설(투찰)_안산부대(투찰)⑤_합덕-신례원(2공구)투찰_봉무지방산업단지도로(투찰)②" xfId="5018"/>
    <cellStyle name="_대곡이설(투찰)_안산부대(투찰)⑤_합덕-신례원(2공구)투찰_봉무지방산업단지도로(투찰)②_마현생창(동양고속)" xfId="5019"/>
    <cellStyle name="_대곡이설(투찰)_안산부대(투찰)⑤_합덕-신례원(2공구)투찰_봉무지방산업단지도로(투찰)②_마현생창(동양고속)_예정공정표" xfId="5020"/>
    <cellStyle name="_대곡이설(투찰)_안산부대(투찰)⑤_합덕-신례원(2공구)투찰_봉무지방산업단지도로(투찰)②_마현생창(동양고속)_왜관-태평건설" xfId="5021"/>
    <cellStyle name="_대곡이설(투찰)_안산부대(투찰)⑤_합덕-신례원(2공구)투찰_봉무지방산업단지도로(투찰)②_마현생창(동양고속)_왜관-태평건설_예정공정표" xfId="5022"/>
    <cellStyle name="_대곡이설(투찰)_안산부대(투찰)⑤_합덕-신례원(2공구)투찰_봉무지방산업단지도로(투찰)②_예정공정표" xfId="5023"/>
    <cellStyle name="_대곡이설(투찰)_안산부대(투찰)⑤_합덕-신례원(2공구)투찰_봉무지방산업단지도로(투찰)②_왜관-태평건설" xfId="5024"/>
    <cellStyle name="_대곡이설(투찰)_안산부대(투찰)⑤_합덕-신례원(2공구)투찰_봉무지방산업단지도로(투찰)②_왜관-태평건설_예정공정표" xfId="5025"/>
    <cellStyle name="_대곡이설(투찰)_안산부대(투찰)⑤_합덕-신례원(2공구)투찰_봉무지방산업단지도로(투찰)②+0.250%" xfId="5026"/>
    <cellStyle name="_대곡이설(투찰)_안산부대(투찰)⑤_합덕-신례원(2공구)투찰_봉무지방산업단지도로(투찰)②+0.250%_마현생창(동양고속)" xfId="5027"/>
    <cellStyle name="_대곡이설(투찰)_안산부대(투찰)⑤_합덕-신례원(2공구)투찰_봉무지방산업단지도로(투찰)②+0.250%_마현생창(동양고속)_예정공정표" xfId="5028"/>
    <cellStyle name="_대곡이설(투찰)_안산부대(투찰)⑤_합덕-신례원(2공구)투찰_봉무지방산업단지도로(투찰)②+0.250%_마현생창(동양고속)_왜관-태평건설" xfId="5029"/>
    <cellStyle name="_대곡이설(투찰)_안산부대(투찰)⑤_합덕-신례원(2공구)투찰_봉무지방산업단지도로(투찰)②+0.250%_마현생창(동양고속)_왜관-태평건설_예정공정표" xfId="5030"/>
    <cellStyle name="_대곡이설(투찰)_안산부대(투찰)⑤_합덕-신례원(2공구)투찰_봉무지방산업단지도로(투찰)②+0.250%_예정공정표" xfId="5031"/>
    <cellStyle name="_대곡이설(투찰)_안산부대(투찰)⑤_합덕-신례원(2공구)투찰_봉무지방산업단지도로(투찰)②+0.250%_왜관-태평건설" xfId="5032"/>
    <cellStyle name="_대곡이설(투찰)_안산부대(투찰)⑤_합덕-신례원(2공구)투찰_봉무지방산업단지도로(투찰)②+0.250%_왜관-태평건설_예정공정표" xfId="5033"/>
    <cellStyle name="_대곡이설(투찰)_안산부대(투찰)⑤_합덕-신례원(2공구)투찰_예정공정표" xfId="5034"/>
    <cellStyle name="_대곡이설(투찰)_안산부대(투찰)⑤_합덕-신례원(2공구)투찰_왜관-태평건설" xfId="5035"/>
    <cellStyle name="_대곡이설(투찰)_안산부대(투찰)⑤_합덕-신례원(2공구)투찰_왜관-태평건설_예정공정표" xfId="5036"/>
    <cellStyle name="_대곡이설(투찰)_안산부대(투찰)⑤_합덕-신례원(2공구)투찰_합덕-신례원(2공구)투찰" xfId="5037"/>
    <cellStyle name="_대곡이설(투찰)_안산부대(투찰)⑤_합덕-신례원(2공구)투찰_합덕-신례원(2공구)투찰_경찰서-터미널간도로(투찰)②" xfId="5038"/>
    <cellStyle name="_대곡이설(투찰)_안산부대(투찰)⑤_합덕-신례원(2공구)투찰_합덕-신례원(2공구)투찰_경찰서-터미널간도로(투찰)②_마현생창(동양고속)" xfId="5039"/>
    <cellStyle name="_대곡이설(투찰)_안산부대(투찰)⑤_합덕-신례원(2공구)투찰_합덕-신례원(2공구)투찰_경찰서-터미널간도로(투찰)②_마현생창(동양고속)_예정공정표" xfId="5040"/>
    <cellStyle name="_대곡이설(투찰)_안산부대(투찰)⑤_합덕-신례원(2공구)투찰_합덕-신례원(2공구)투찰_경찰서-터미널간도로(투찰)②_마현생창(동양고속)_왜관-태평건설" xfId="5041"/>
    <cellStyle name="_대곡이설(투찰)_안산부대(투찰)⑤_합덕-신례원(2공구)투찰_합덕-신례원(2공구)투찰_경찰서-터미널간도로(투찰)②_마현생창(동양고속)_왜관-태평건설_예정공정표" xfId="5042"/>
    <cellStyle name="_대곡이설(투찰)_안산부대(투찰)⑤_합덕-신례원(2공구)투찰_합덕-신례원(2공구)투찰_경찰서-터미널간도로(투찰)②_예정공정표" xfId="5043"/>
    <cellStyle name="_대곡이설(투찰)_안산부대(투찰)⑤_합덕-신례원(2공구)투찰_합덕-신례원(2공구)투찰_경찰서-터미널간도로(투찰)②_왜관-태평건설" xfId="5044"/>
    <cellStyle name="_대곡이설(투찰)_안산부대(투찰)⑤_합덕-신례원(2공구)투찰_합덕-신례원(2공구)투찰_경찰서-터미널간도로(투찰)②_왜관-태평건설_예정공정표" xfId="5045"/>
    <cellStyle name="_대곡이설(투찰)_안산부대(투찰)⑤_합덕-신례원(2공구)투찰_합덕-신례원(2공구)투찰_마현생창(동양고속)" xfId="5046"/>
    <cellStyle name="_대곡이설(투찰)_안산부대(투찰)⑤_합덕-신례원(2공구)투찰_합덕-신례원(2공구)투찰_마현생창(동양고속)_예정공정표" xfId="5047"/>
    <cellStyle name="_대곡이설(투찰)_안산부대(투찰)⑤_합덕-신례원(2공구)투찰_합덕-신례원(2공구)투찰_마현생창(동양고속)_왜관-태평건설" xfId="5048"/>
    <cellStyle name="_대곡이설(투찰)_안산부대(투찰)⑤_합덕-신례원(2공구)투찰_합덕-신례원(2공구)투찰_마현생창(동양고속)_왜관-태평건설_예정공정표" xfId="5049"/>
    <cellStyle name="_대곡이설(투찰)_안산부대(투찰)⑤_합덕-신례원(2공구)투찰_합덕-신례원(2공구)투찰_봉무지방산업단지도로(투찰)②" xfId="5050"/>
    <cellStyle name="_대곡이설(투찰)_안산부대(투찰)⑤_합덕-신례원(2공구)투찰_합덕-신례원(2공구)투찰_봉무지방산업단지도로(투찰)②_마현생창(동양고속)" xfId="5051"/>
    <cellStyle name="_대곡이설(투찰)_안산부대(투찰)⑤_합덕-신례원(2공구)투찰_합덕-신례원(2공구)투찰_봉무지방산업단지도로(투찰)②_마현생창(동양고속)_예정공정표" xfId="5052"/>
    <cellStyle name="_대곡이설(투찰)_안산부대(투찰)⑤_합덕-신례원(2공구)투찰_합덕-신례원(2공구)투찰_봉무지방산업단지도로(투찰)②_마현생창(동양고속)_왜관-태평건설" xfId="5053"/>
    <cellStyle name="_대곡이설(투찰)_안산부대(투찰)⑤_합덕-신례원(2공구)투찰_합덕-신례원(2공구)투찰_봉무지방산업단지도로(투찰)②_마현생창(동양고속)_왜관-태평건설_예정공정표" xfId="5054"/>
    <cellStyle name="_대곡이설(투찰)_안산부대(투찰)⑤_합덕-신례원(2공구)투찰_합덕-신례원(2공구)투찰_봉무지방산업단지도로(투찰)②_예정공정표" xfId="5055"/>
    <cellStyle name="_대곡이설(투찰)_안산부대(투찰)⑤_합덕-신례원(2공구)투찰_합덕-신례원(2공구)투찰_봉무지방산업단지도로(투찰)②_왜관-태평건설" xfId="5056"/>
    <cellStyle name="_대곡이설(투찰)_안산부대(투찰)⑤_합덕-신례원(2공구)투찰_합덕-신례원(2공구)투찰_봉무지방산업단지도로(투찰)②_왜관-태평건설_예정공정표" xfId="5057"/>
    <cellStyle name="_대곡이설(투찰)_안산부대(투찰)⑤_합덕-신례원(2공구)투찰_합덕-신례원(2공구)투찰_봉무지방산업단지도로(투찰)②+0.250%" xfId="5058"/>
    <cellStyle name="_대곡이설(투찰)_안산부대(투찰)⑤_합덕-신례원(2공구)투찰_합덕-신례원(2공구)투찰_봉무지방산업단지도로(투찰)②+0.250%_마현생창(동양고속)" xfId="5059"/>
    <cellStyle name="_대곡이설(투찰)_안산부대(투찰)⑤_합덕-신례원(2공구)투찰_합덕-신례원(2공구)투찰_봉무지방산업단지도로(투찰)②+0.250%_마현생창(동양고속)_예정공정표" xfId="5060"/>
    <cellStyle name="_대곡이설(투찰)_안산부대(투찰)⑤_합덕-신례원(2공구)투찰_합덕-신례원(2공구)투찰_봉무지방산업단지도로(투찰)②+0.250%_마현생창(동양고속)_왜관-태평건설" xfId="5061"/>
    <cellStyle name="_대곡이설(투찰)_안산부대(투찰)⑤_합덕-신례원(2공구)투찰_합덕-신례원(2공구)투찰_봉무지방산업단지도로(투찰)②+0.250%_마현생창(동양고속)_왜관-태평건설_예정공정표" xfId="5062"/>
    <cellStyle name="_대곡이설(투찰)_안산부대(투찰)⑤_합덕-신례원(2공구)투찰_합덕-신례원(2공구)투찰_봉무지방산업단지도로(투찰)②+0.250%_예정공정표" xfId="5063"/>
    <cellStyle name="_대곡이설(투찰)_안산부대(투찰)⑤_합덕-신례원(2공구)투찰_합덕-신례원(2공구)투찰_봉무지방산업단지도로(투찰)②+0.250%_왜관-태평건설" xfId="5064"/>
    <cellStyle name="_대곡이설(투찰)_안산부대(투찰)⑤_합덕-신례원(2공구)투찰_합덕-신례원(2공구)투찰_봉무지방산업단지도로(투찰)②+0.250%_왜관-태평건설_예정공정표" xfId="5065"/>
    <cellStyle name="_대곡이설(투찰)_안산부대(투찰)⑤_합덕-신례원(2공구)투찰_합덕-신례원(2공구)투찰_예정공정표" xfId="5066"/>
    <cellStyle name="_대곡이설(투찰)_안산부대(투찰)⑤_합덕-신례원(2공구)투찰_합덕-신례원(2공구)투찰_왜관-태평건설" xfId="5067"/>
    <cellStyle name="_대곡이설(투찰)_안산부대(투찰)⑤_합덕-신례원(2공구)투찰_합덕-신례원(2공구)투찰_왜관-태평건설_예정공정표" xfId="5068"/>
    <cellStyle name="_대곡이설(투찰)_양곡부두(투찰)-0.31%" xfId="5069"/>
    <cellStyle name="_대곡이설(투찰)_양곡부두(투찰)-0.31%_경찰서-터미널간도로(투찰)②" xfId="5070"/>
    <cellStyle name="_대곡이설(투찰)_양곡부두(투찰)-0.31%_경찰서-터미널간도로(투찰)②_마현생창(동양고속)" xfId="5071"/>
    <cellStyle name="_대곡이설(투찰)_양곡부두(투찰)-0.31%_경찰서-터미널간도로(투찰)②_마현생창(동양고속)_예정공정표" xfId="5072"/>
    <cellStyle name="_대곡이설(투찰)_양곡부두(투찰)-0.31%_경찰서-터미널간도로(투찰)②_마현생창(동양고속)_왜관-태평건설" xfId="5073"/>
    <cellStyle name="_대곡이설(투찰)_양곡부두(투찰)-0.31%_경찰서-터미널간도로(투찰)②_마현생창(동양고속)_왜관-태평건설_예정공정표" xfId="5074"/>
    <cellStyle name="_대곡이설(투찰)_양곡부두(투찰)-0.31%_경찰서-터미널간도로(투찰)②_예정공정표" xfId="5075"/>
    <cellStyle name="_대곡이설(투찰)_양곡부두(투찰)-0.31%_경찰서-터미널간도로(투찰)②_왜관-태평건설" xfId="5076"/>
    <cellStyle name="_대곡이설(투찰)_양곡부두(투찰)-0.31%_경찰서-터미널간도로(투찰)②_왜관-태평건설_예정공정표" xfId="5077"/>
    <cellStyle name="_대곡이설(투찰)_양곡부두(투찰)-0.31%_마현생창(동양고속)" xfId="5078"/>
    <cellStyle name="_대곡이설(투찰)_양곡부두(투찰)-0.31%_마현생창(동양고속)_예정공정표" xfId="5079"/>
    <cellStyle name="_대곡이설(투찰)_양곡부두(투찰)-0.31%_마현생창(동양고속)_왜관-태평건설" xfId="5080"/>
    <cellStyle name="_대곡이설(투찰)_양곡부두(투찰)-0.31%_마현생창(동양고속)_왜관-태평건설_예정공정표" xfId="5081"/>
    <cellStyle name="_대곡이설(투찰)_양곡부두(투찰)-0.31%_봉무지방산업단지도로(투찰)②" xfId="5082"/>
    <cellStyle name="_대곡이설(투찰)_양곡부두(투찰)-0.31%_봉무지방산업단지도로(투찰)②_마현생창(동양고속)" xfId="5083"/>
    <cellStyle name="_대곡이설(투찰)_양곡부두(투찰)-0.31%_봉무지방산업단지도로(투찰)②_마현생창(동양고속)_예정공정표" xfId="5084"/>
    <cellStyle name="_대곡이설(투찰)_양곡부두(투찰)-0.31%_봉무지방산업단지도로(투찰)②_마현생창(동양고속)_왜관-태평건설" xfId="5085"/>
    <cellStyle name="_대곡이설(투찰)_양곡부두(투찰)-0.31%_봉무지방산업단지도로(투찰)②_마현생창(동양고속)_왜관-태평건설_예정공정표" xfId="5086"/>
    <cellStyle name="_대곡이설(투찰)_양곡부두(투찰)-0.31%_봉무지방산업단지도로(투찰)②_예정공정표" xfId="5087"/>
    <cellStyle name="_대곡이설(투찰)_양곡부두(투찰)-0.31%_봉무지방산업단지도로(투찰)②_왜관-태평건설" xfId="5088"/>
    <cellStyle name="_대곡이설(투찰)_양곡부두(투찰)-0.31%_봉무지방산업단지도로(투찰)②_왜관-태평건설_예정공정표" xfId="5089"/>
    <cellStyle name="_대곡이설(투찰)_양곡부두(투찰)-0.31%_봉무지방산업단지도로(투찰)②+0.250%" xfId="5090"/>
    <cellStyle name="_대곡이설(투찰)_양곡부두(투찰)-0.31%_봉무지방산업단지도로(투찰)②+0.250%_마현생창(동양고속)" xfId="5091"/>
    <cellStyle name="_대곡이설(투찰)_양곡부두(투찰)-0.31%_봉무지방산업단지도로(투찰)②+0.250%_마현생창(동양고속)_예정공정표" xfId="5092"/>
    <cellStyle name="_대곡이설(투찰)_양곡부두(투찰)-0.31%_봉무지방산업단지도로(투찰)②+0.250%_마현생창(동양고속)_왜관-태평건설" xfId="5093"/>
    <cellStyle name="_대곡이설(투찰)_양곡부두(투찰)-0.31%_봉무지방산업단지도로(투찰)②+0.250%_마현생창(동양고속)_왜관-태평건설_예정공정표" xfId="5094"/>
    <cellStyle name="_대곡이설(투찰)_양곡부두(투찰)-0.31%_봉무지방산업단지도로(투찰)②+0.250%_예정공정표" xfId="5095"/>
    <cellStyle name="_대곡이설(투찰)_양곡부두(투찰)-0.31%_봉무지방산업단지도로(투찰)②+0.250%_왜관-태평건설" xfId="5096"/>
    <cellStyle name="_대곡이설(투찰)_양곡부두(투찰)-0.31%_봉무지방산업단지도로(투찰)②+0.250%_왜관-태평건설_예정공정표" xfId="5097"/>
    <cellStyle name="_대곡이설(투찰)_양곡부두(투찰)-0.31%_예정공정표" xfId="5098"/>
    <cellStyle name="_대곡이설(투찰)_양곡부두(투찰)-0.31%_왜관-태평건설" xfId="5099"/>
    <cellStyle name="_대곡이설(투찰)_양곡부두(투찰)-0.31%_왜관-태평건설_예정공정표" xfId="5100"/>
    <cellStyle name="_대곡이설(투찰)_양곡부두(투찰)-0.31%_합덕-신례원(2공구)투찰" xfId="5101"/>
    <cellStyle name="_대곡이설(투찰)_양곡부두(투찰)-0.31%_합덕-신례원(2공구)투찰_경찰서-터미널간도로(투찰)②" xfId="5102"/>
    <cellStyle name="_대곡이설(투찰)_양곡부두(투찰)-0.31%_합덕-신례원(2공구)투찰_경찰서-터미널간도로(투찰)②_마현생창(동양고속)" xfId="5103"/>
    <cellStyle name="_대곡이설(투찰)_양곡부두(투찰)-0.31%_합덕-신례원(2공구)투찰_경찰서-터미널간도로(투찰)②_마현생창(동양고속)_예정공정표" xfId="5104"/>
    <cellStyle name="_대곡이설(투찰)_양곡부두(투찰)-0.31%_합덕-신례원(2공구)투찰_경찰서-터미널간도로(투찰)②_마현생창(동양고속)_왜관-태평건설" xfId="5105"/>
    <cellStyle name="_대곡이설(투찰)_양곡부두(투찰)-0.31%_합덕-신례원(2공구)투찰_경찰서-터미널간도로(투찰)②_마현생창(동양고속)_왜관-태평건설_예정공정표" xfId="5106"/>
    <cellStyle name="_대곡이설(투찰)_양곡부두(투찰)-0.31%_합덕-신례원(2공구)투찰_경찰서-터미널간도로(투찰)②_예정공정표" xfId="5107"/>
    <cellStyle name="_대곡이설(투찰)_양곡부두(투찰)-0.31%_합덕-신례원(2공구)투찰_경찰서-터미널간도로(투찰)②_왜관-태평건설" xfId="5108"/>
    <cellStyle name="_대곡이설(투찰)_양곡부두(투찰)-0.31%_합덕-신례원(2공구)투찰_경찰서-터미널간도로(투찰)②_왜관-태평건설_예정공정표" xfId="5109"/>
    <cellStyle name="_대곡이설(투찰)_양곡부두(투찰)-0.31%_합덕-신례원(2공구)투찰_마현생창(동양고속)" xfId="5110"/>
    <cellStyle name="_대곡이설(투찰)_양곡부두(투찰)-0.31%_합덕-신례원(2공구)투찰_마현생창(동양고속)_예정공정표" xfId="5111"/>
    <cellStyle name="_대곡이설(투찰)_양곡부두(투찰)-0.31%_합덕-신례원(2공구)투찰_마현생창(동양고속)_왜관-태평건설" xfId="5112"/>
    <cellStyle name="_대곡이설(투찰)_양곡부두(투찰)-0.31%_합덕-신례원(2공구)투찰_마현생창(동양고속)_왜관-태평건설_예정공정표" xfId="5113"/>
    <cellStyle name="_대곡이설(투찰)_양곡부두(투찰)-0.31%_합덕-신례원(2공구)투찰_봉무지방산업단지도로(투찰)②" xfId="5114"/>
    <cellStyle name="_대곡이설(투찰)_양곡부두(투찰)-0.31%_합덕-신례원(2공구)투찰_봉무지방산업단지도로(투찰)②_마현생창(동양고속)" xfId="5115"/>
    <cellStyle name="_대곡이설(투찰)_양곡부두(투찰)-0.31%_합덕-신례원(2공구)투찰_봉무지방산업단지도로(투찰)②_마현생창(동양고속)_예정공정표" xfId="5116"/>
    <cellStyle name="_대곡이설(투찰)_양곡부두(투찰)-0.31%_합덕-신례원(2공구)투찰_봉무지방산업단지도로(투찰)②_마현생창(동양고속)_왜관-태평건설" xfId="5117"/>
    <cellStyle name="_대곡이설(투찰)_양곡부두(투찰)-0.31%_합덕-신례원(2공구)투찰_봉무지방산업단지도로(투찰)②_마현생창(동양고속)_왜관-태평건설_예정공정표" xfId="5118"/>
    <cellStyle name="_대곡이설(투찰)_양곡부두(투찰)-0.31%_합덕-신례원(2공구)투찰_봉무지방산업단지도로(투찰)②_예정공정표" xfId="5119"/>
    <cellStyle name="_대곡이설(투찰)_양곡부두(투찰)-0.31%_합덕-신례원(2공구)투찰_봉무지방산업단지도로(투찰)②_왜관-태평건설" xfId="5120"/>
    <cellStyle name="_대곡이설(투찰)_양곡부두(투찰)-0.31%_합덕-신례원(2공구)투찰_봉무지방산업단지도로(투찰)②_왜관-태평건설_예정공정표" xfId="5121"/>
    <cellStyle name="_대곡이설(투찰)_양곡부두(투찰)-0.31%_합덕-신례원(2공구)투찰_봉무지방산업단지도로(투찰)②+0.250%" xfId="5122"/>
    <cellStyle name="_대곡이설(투찰)_양곡부두(투찰)-0.31%_합덕-신례원(2공구)투찰_봉무지방산업단지도로(투찰)②+0.250%_마현생창(동양고속)" xfId="5123"/>
    <cellStyle name="_대곡이설(투찰)_양곡부두(투찰)-0.31%_합덕-신례원(2공구)투찰_봉무지방산업단지도로(투찰)②+0.250%_마현생창(동양고속)_예정공정표" xfId="5124"/>
    <cellStyle name="_대곡이설(투찰)_양곡부두(투찰)-0.31%_합덕-신례원(2공구)투찰_봉무지방산업단지도로(투찰)②+0.250%_마현생창(동양고속)_왜관-태평건설" xfId="5125"/>
    <cellStyle name="_대곡이설(투찰)_양곡부두(투찰)-0.31%_합덕-신례원(2공구)투찰_봉무지방산업단지도로(투찰)②+0.250%_마현생창(동양고속)_왜관-태평건설_예정공정표" xfId="5126"/>
    <cellStyle name="_대곡이설(투찰)_양곡부두(투찰)-0.31%_합덕-신례원(2공구)투찰_봉무지방산업단지도로(투찰)②+0.250%_예정공정표" xfId="5127"/>
    <cellStyle name="_대곡이설(투찰)_양곡부두(투찰)-0.31%_합덕-신례원(2공구)투찰_봉무지방산업단지도로(투찰)②+0.250%_왜관-태평건설" xfId="5128"/>
    <cellStyle name="_대곡이설(투찰)_양곡부두(투찰)-0.31%_합덕-신례원(2공구)투찰_봉무지방산업단지도로(투찰)②+0.250%_왜관-태평건설_예정공정표" xfId="5129"/>
    <cellStyle name="_대곡이설(투찰)_양곡부두(투찰)-0.31%_합덕-신례원(2공구)투찰_예정공정표" xfId="5130"/>
    <cellStyle name="_대곡이설(투찰)_양곡부두(투찰)-0.31%_합덕-신례원(2공구)투찰_왜관-태평건설" xfId="5131"/>
    <cellStyle name="_대곡이설(투찰)_양곡부두(투찰)-0.31%_합덕-신례원(2공구)투찰_왜관-태평건설_예정공정표" xfId="5132"/>
    <cellStyle name="_대곡이설(투찰)_양곡부두(투찰)-0.31%_합덕-신례원(2공구)투찰_합덕-신례원(2공구)투찰" xfId="5133"/>
    <cellStyle name="_대곡이설(투찰)_양곡부두(투찰)-0.31%_합덕-신례원(2공구)투찰_합덕-신례원(2공구)투찰_경찰서-터미널간도로(투찰)②" xfId="5134"/>
    <cellStyle name="_대곡이설(투찰)_양곡부두(투찰)-0.31%_합덕-신례원(2공구)투찰_합덕-신례원(2공구)투찰_경찰서-터미널간도로(투찰)②_마현생창(동양고속)" xfId="5135"/>
    <cellStyle name="_대곡이설(투찰)_양곡부두(투찰)-0.31%_합덕-신례원(2공구)투찰_합덕-신례원(2공구)투찰_경찰서-터미널간도로(투찰)②_마현생창(동양고속)_예정공정표" xfId="5136"/>
    <cellStyle name="_대곡이설(투찰)_양곡부두(투찰)-0.31%_합덕-신례원(2공구)투찰_합덕-신례원(2공구)투찰_경찰서-터미널간도로(투찰)②_마현생창(동양고속)_왜관-태평건설" xfId="5137"/>
    <cellStyle name="_대곡이설(투찰)_양곡부두(투찰)-0.31%_합덕-신례원(2공구)투찰_합덕-신례원(2공구)투찰_경찰서-터미널간도로(투찰)②_마현생창(동양고속)_왜관-태평건설_예정공정표" xfId="5138"/>
    <cellStyle name="_대곡이설(투찰)_양곡부두(투찰)-0.31%_합덕-신례원(2공구)투찰_합덕-신례원(2공구)투찰_경찰서-터미널간도로(투찰)②_예정공정표" xfId="5139"/>
    <cellStyle name="_대곡이설(투찰)_양곡부두(투찰)-0.31%_합덕-신례원(2공구)투찰_합덕-신례원(2공구)투찰_경찰서-터미널간도로(투찰)②_왜관-태평건설" xfId="5140"/>
    <cellStyle name="_대곡이설(투찰)_양곡부두(투찰)-0.31%_합덕-신례원(2공구)투찰_합덕-신례원(2공구)투찰_경찰서-터미널간도로(투찰)②_왜관-태평건설_예정공정표" xfId="5141"/>
    <cellStyle name="_대곡이설(투찰)_양곡부두(투찰)-0.31%_합덕-신례원(2공구)투찰_합덕-신례원(2공구)투찰_마현생창(동양고속)" xfId="5142"/>
    <cellStyle name="_대곡이설(투찰)_양곡부두(투찰)-0.31%_합덕-신례원(2공구)투찰_합덕-신례원(2공구)투찰_마현생창(동양고속)_예정공정표" xfId="5143"/>
    <cellStyle name="_대곡이설(투찰)_양곡부두(투찰)-0.31%_합덕-신례원(2공구)투찰_합덕-신례원(2공구)투찰_마현생창(동양고속)_왜관-태평건설" xfId="5144"/>
    <cellStyle name="_대곡이설(투찰)_양곡부두(투찰)-0.31%_합덕-신례원(2공구)투찰_합덕-신례원(2공구)투찰_마현생창(동양고속)_왜관-태평건설_예정공정표" xfId="5145"/>
    <cellStyle name="_대곡이설(투찰)_양곡부두(투찰)-0.31%_합덕-신례원(2공구)투찰_합덕-신례원(2공구)투찰_봉무지방산업단지도로(투찰)②" xfId="5146"/>
    <cellStyle name="_대곡이설(투찰)_양곡부두(투찰)-0.31%_합덕-신례원(2공구)투찰_합덕-신례원(2공구)투찰_봉무지방산업단지도로(투찰)②_마현생창(동양고속)" xfId="5147"/>
    <cellStyle name="_대곡이설(투찰)_양곡부두(투찰)-0.31%_합덕-신례원(2공구)투찰_합덕-신례원(2공구)투찰_봉무지방산업단지도로(투찰)②_마현생창(동양고속)_예정공정표" xfId="5148"/>
    <cellStyle name="_대곡이설(투찰)_양곡부두(투찰)-0.31%_합덕-신례원(2공구)투찰_합덕-신례원(2공구)투찰_봉무지방산업단지도로(투찰)②_마현생창(동양고속)_왜관-태평건설" xfId="5149"/>
    <cellStyle name="_대곡이설(투찰)_양곡부두(투찰)-0.31%_합덕-신례원(2공구)투찰_합덕-신례원(2공구)투찰_봉무지방산업단지도로(투찰)②_마현생창(동양고속)_왜관-태평건설_예정공정표" xfId="5150"/>
    <cellStyle name="_대곡이설(투찰)_양곡부두(투찰)-0.31%_합덕-신례원(2공구)투찰_합덕-신례원(2공구)투찰_봉무지방산업단지도로(투찰)②_예정공정표" xfId="5151"/>
    <cellStyle name="_대곡이설(투찰)_양곡부두(투찰)-0.31%_합덕-신례원(2공구)투찰_합덕-신례원(2공구)투찰_봉무지방산업단지도로(투찰)②_왜관-태평건설" xfId="5152"/>
    <cellStyle name="_대곡이설(투찰)_양곡부두(투찰)-0.31%_합덕-신례원(2공구)투찰_합덕-신례원(2공구)투찰_봉무지방산업단지도로(투찰)②_왜관-태평건설_예정공정표" xfId="5153"/>
    <cellStyle name="_대곡이설(투찰)_양곡부두(투찰)-0.31%_합덕-신례원(2공구)투찰_합덕-신례원(2공구)투찰_봉무지방산업단지도로(투찰)②+0.250%" xfId="5154"/>
    <cellStyle name="_대곡이설(투찰)_양곡부두(투찰)-0.31%_합덕-신례원(2공구)투찰_합덕-신례원(2공구)투찰_봉무지방산업단지도로(투찰)②+0.250%_마현생창(동양고속)" xfId="5155"/>
    <cellStyle name="_대곡이설(투찰)_양곡부두(투찰)-0.31%_합덕-신례원(2공구)투찰_합덕-신례원(2공구)투찰_봉무지방산업단지도로(투찰)②+0.250%_마현생창(동양고속)_예정공정표" xfId="5156"/>
    <cellStyle name="_대곡이설(투찰)_양곡부두(투찰)-0.31%_합덕-신례원(2공구)투찰_합덕-신례원(2공구)투찰_봉무지방산업단지도로(투찰)②+0.250%_마현생창(동양고속)_왜관-태평건설" xfId="5157"/>
    <cellStyle name="_대곡이설(투찰)_양곡부두(투찰)-0.31%_합덕-신례원(2공구)투찰_합덕-신례원(2공구)투찰_봉무지방산업단지도로(투찰)②+0.250%_마현생창(동양고속)_왜관-태평건설_예정공정표" xfId="5158"/>
    <cellStyle name="_대곡이설(투찰)_양곡부두(투찰)-0.31%_합덕-신례원(2공구)투찰_합덕-신례원(2공구)투찰_봉무지방산업단지도로(투찰)②+0.250%_예정공정표" xfId="5159"/>
    <cellStyle name="_대곡이설(투찰)_양곡부두(투찰)-0.31%_합덕-신례원(2공구)투찰_합덕-신례원(2공구)투찰_봉무지방산업단지도로(투찰)②+0.250%_왜관-태평건설" xfId="5160"/>
    <cellStyle name="_대곡이설(투찰)_양곡부두(투찰)-0.31%_합덕-신례원(2공구)투찰_합덕-신례원(2공구)투찰_봉무지방산업단지도로(투찰)②+0.250%_왜관-태평건설_예정공정표" xfId="5161"/>
    <cellStyle name="_대곡이설(투찰)_양곡부두(투찰)-0.31%_합덕-신례원(2공구)투찰_합덕-신례원(2공구)투찰_예정공정표" xfId="5162"/>
    <cellStyle name="_대곡이설(투찰)_양곡부두(투찰)-0.31%_합덕-신례원(2공구)투찰_합덕-신례원(2공구)투찰_왜관-태평건설" xfId="5163"/>
    <cellStyle name="_대곡이설(투찰)_양곡부두(투찰)-0.31%_합덕-신례원(2공구)투찰_합덕-신례원(2공구)투찰_왜관-태평건설_예정공정표" xfId="5164"/>
    <cellStyle name="_대곡이설(투찰)_예정공정표" xfId="5165"/>
    <cellStyle name="_대곡이설(투찰)_왜관-태평건설" xfId="5166"/>
    <cellStyle name="_대곡이설(투찰)_왜관-태평건설_예정공정표" xfId="5167"/>
    <cellStyle name="_대곡이설(투찰)_창원상수도(토목)투찰" xfId="5168"/>
    <cellStyle name="_대곡이설(투찰)_창원상수도(토목)투찰_경찰서-터미널간도로(투찰)②" xfId="5169"/>
    <cellStyle name="_대곡이설(투찰)_창원상수도(토목)투찰_경찰서-터미널간도로(투찰)②_마현생창(동양고속)" xfId="5170"/>
    <cellStyle name="_대곡이설(투찰)_창원상수도(토목)투찰_경찰서-터미널간도로(투찰)②_마현생창(동양고속)_예정공정표" xfId="5171"/>
    <cellStyle name="_대곡이설(투찰)_창원상수도(토목)투찰_경찰서-터미널간도로(투찰)②_마현생창(동양고속)_왜관-태평건설" xfId="5172"/>
    <cellStyle name="_대곡이설(투찰)_창원상수도(토목)투찰_경찰서-터미널간도로(투찰)②_마현생창(동양고속)_왜관-태평건설_예정공정표" xfId="5173"/>
    <cellStyle name="_대곡이설(투찰)_창원상수도(토목)투찰_경찰서-터미널간도로(투찰)②_예정공정표" xfId="5174"/>
    <cellStyle name="_대곡이설(투찰)_창원상수도(토목)투찰_경찰서-터미널간도로(투찰)②_왜관-태평건설" xfId="5175"/>
    <cellStyle name="_대곡이설(투찰)_창원상수도(토목)투찰_경찰서-터미널간도로(투찰)②_왜관-태평건설_예정공정표" xfId="5176"/>
    <cellStyle name="_대곡이설(투찰)_창원상수도(토목)투찰_마현생창(동양고속)" xfId="5177"/>
    <cellStyle name="_대곡이설(투찰)_창원상수도(토목)투찰_마현생창(동양고속)_예정공정표" xfId="5178"/>
    <cellStyle name="_대곡이설(투찰)_창원상수도(토목)투찰_마현생창(동양고속)_왜관-태평건설" xfId="5179"/>
    <cellStyle name="_대곡이설(투찰)_창원상수도(토목)투찰_마현생창(동양고속)_왜관-태평건설_예정공정표" xfId="5180"/>
    <cellStyle name="_대곡이설(투찰)_창원상수도(토목)투찰_봉무지방산업단지도로(투찰)②" xfId="5181"/>
    <cellStyle name="_대곡이설(투찰)_창원상수도(토목)투찰_봉무지방산업단지도로(투찰)②_마현생창(동양고속)" xfId="5182"/>
    <cellStyle name="_대곡이설(투찰)_창원상수도(토목)투찰_봉무지방산업단지도로(투찰)②_마현생창(동양고속)_예정공정표" xfId="5183"/>
    <cellStyle name="_대곡이설(투찰)_창원상수도(토목)투찰_봉무지방산업단지도로(투찰)②_마현생창(동양고속)_왜관-태평건설" xfId="5184"/>
    <cellStyle name="_대곡이설(투찰)_창원상수도(토목)투찰_봉무지방산업단지도로(투찰)②_마현생창(동양고속)_왜관-태평건설_예정공정표" xfId="5185"/>
    <cellStyle name="_대곡이설(투찰)_창원상수도(토목)투찰_봉무지방산업단지도로(투찰)②_예정공정표" xfId="5186"/>
    <cellStyle name="_대곡이설(투찰)_창원상수도(토목)투찰_봉무지방산업단지도로(투찰)②_왜관-태평건설" xfId="5187"/>
    <cellStyle name="_대곡이설(투찰)_창원상수도(토목)투찰_봉무지방산업단지도로(투찰)②_왜관-태평건설_예정공정표" xfId="5188"/>
    <cellStyle name="_대곡이설(투찰)_창원상수도(토목)투찰_봉무지방산업단지도로(투찰)②+0.250%" xfId="5189"/>
    <cellStyle name="_대곡이설(투찰)_창원상수도(토목)투찰_봉무지방산업단지도로(투찰)②+0.250%_마현생창(동양고속)" xfId="5190"/>
    <cellStyle name="_대곡이설(투찰)_창원상수도(토목)투찰_봉무지방산업단지도로(투찰)②+0.250%_마현생창(동양고속)_예정공정표" xfId="5191"/>
    <cellStyle name="_대곡이설(투찰)_창원상수도(토목)투찰_봉무지방산업단지도로(투찰)②+0.250%_마현생창(동양고속)_왜관-태평건설" xfId="5192"/>
    <cellStyle name="_대곡이설(투찰)_창원상수도(토목)투찰_봉무지방산업단지도로(투찰)②+0.250%_마현생창(동양고속)_왜관-태평건설_예정공정표" xfId="5193"/>
    <cellStyle name="_대곡이설(투찰)_창원상수도(토목)투찰_봉무지방산업단지도로(투찰)②+0.250%_예정공정표" xfId="5194"/>
    <cellStyle name="_대곡이설(투찰)_창원상수도(토목)투찰_봉무지방산업단지도로(투찰)②+0.250%_왜관-태평건설" xfId="5195"/>
    <cellStyle name="_대곡이설(투찰)_창원상수도(토목)투찰_봉무지방산업단지도로(투찰)②+0.250%_왜관-태평건설_예정공정표" xfId="5196"/>
    <cellStyle name="_대곡이설(투찰)_창원상수도(토목)투찰_예정공정표" xfId="5197"/>
    <cellStyle name="_대곡이설(투찰)_창원상수도(토목)투찰_왜관-태평건설" xfId="5198"/>
    <cellStyle name="_대곡이설(투찰)_창원상수도(토목)투찰_왜관-태평건설_예정공정표" xfId="5199"/>
    <cellStyle name="_대곡이설(투찰)_창원상수도(토목)투찰_합덕-신례원(2공구)투찰" xfId="5200"/>
    <cellStyle name="_대곡이설(투찰)_창원상수도(토목)투찰_합덕-신례원(2공구)투찰_경찰서-터미널간도로(투찰)②" xfId="5201"/>
    <cellStyle name="_대곡이설(투찰)_창원상수도(토목)투찰_합덕-신례원(2공구)투찰_경찰서-터미널간도로(투찰)②_마현생창(동양고속)" xfId="5202"/>
    <cellStyle name="_대곡이설(투찰)_창원상수도(토목)투찰_합덕-신례원(2공구)투찰_경찰서-터미널간도로(투찰)②_마현생창(동양고속)_예정공정표" xfId="5203"/>
    <cellStyle name="_대곡이설(투찰)_창원상수도(토목)투찰_합덕-신례원(2공구)투찰_경찰서-터미널간도로(투찰)②_마현생창(동양고속)_왜관-태평건설" xfId="5204"/>
    <cellStyle name="_대곡이설(투찰)_창원상수도(토목)투찰_합덕-신례원(2공구)투찰_경찰서-터미널간도로(투찰)②_마현생창(동양고속)_왜관-태평건설_예정공정표" xfId="5205"/>
    <cellStyle name="_대곡이설(투찰)_창원상수도(토목)투찰_합덕-신례원(2공구)투찰_경찰서-터미널간도로(투찰)②_예정공정표" xfId="5206"/>
    <cellStyle name="_대곡이설(투찰)_창원상수도(토목)투찰_합덕-신례원(2공구)투찰_경찰서-터미널간도로(투찰)②_왜관-태평건설" xfId="5207"/>
    <cellStyle name="_대곡이설(투찰)_창원상수도(토목)투찰_합덕-신례원(2공구)투찰_경찰서-터미널간도로(투찰)②_왜관-태평건설_예정공정표" xfId="5208"/>
    <cellStyle name="_대곡이설(투찰)_창원상수도(토목)투찰_합덕-신례원(2공구)투찰_마현생창(동양고속)" xfId="5209"/>
    <cellStyle name="_대곡이설(투찰)_창원상수도(토목)투찰_합덕-신례원(2공구)투찰_마현생창(동양고속)_예정공정표" xfId="5210"/>
    <cellStyle name="_대곡이설(투찰)_창원상수도(토목)투찰_합덕-신례원(2공구)투찰_마현생창(동양고속)_왜관-태평건설" xfId="5211"/>
    <cellStyle name="_대곡이설(투찰)_창원상수도(토목)투찰_합덕-신례원(2공구)투찰_마현생창(동양고속)_왜관-태평건설_예정공정표" xfId="5212"/>
    <cellStyle name="_대곡이설(투찰)_창원상수도(토목)투찰_합덕-신례원(2공구)투찰_봉무지방산업단지도로(투찰)②" xfId="5213"/>
    <cellStyle name="_대곡이설(투찰)_창원상수도(토목)투찰_합덕-신례원(2공구)투찰_봉무지방산업단지도로(투찰)②_마현생창(동양고속)" xfId="5214"/>
    <cellStyle name="_대곡이설(투찰)_창원상수도(토목)투찰_합덕-신례원(2공구)투찰_봉무지방산업단지도로(투찰)②_마현생창(동양고속)_예정공정표" xfId="5215"/>
    <cellStyle name="_대곡이설(투찰)_창원상수도(토목)투찰_합덕-신례원(2공구)투찰_봉무지방산업단지도로(투찰)②_마현생창(동양고속)_왜관-태평건설" xfId="5216"/>
    <cellStyle name="_대곡이설(투찰)_창원상수도(토목)투찰_합덕-신례원(2공구)투찰_봉무지방산업단지도로(투찰)②_마현생창(동양고속)_왜관-태평건설_예정공정표" xfId="5217"/>
    <cellStyle name="_대곡이설(투찰)_창원상수도(토목)투찰_합덕-신례원(2공구)투찰_봉무지방산업단지도로(투찰)②_예정공정표" xfId="5218"/>
    <cellStyle name="_대곡이설(투찰)_창원상수도(토목)투찰_합덕-신례원(2공구)투찰_봉무지방산업단지도로(투찰)②_왜관-태평건설" xfId="5219"/>
    <cellStyle name="_대곡이설(투찰)_창원상수도(토목)투찰_합덕-신례원(2공구)투찰_봉무지방산업단지도로(투찰)②_왜관-태평건설_예정공정표" xfId="5220"/>
    <cellStyle name="_대곡이설(투찰)_창원상수도(토목)투찰_합덕-신례원(2공구)투찰_봉무지방산업단지도로(투찰)②+0.250%" xfId="5221"/>
    <cellStyle name="_대곡이설(투찰)_창원상수도(토목)투찰_합덕-신례원(2공구)투찰_봉무지방산업단지도로(투찰)②+0.250%_마현생창(동양고속)" xfId="5222"/>
    <cellStyle name="_대곡이설(투찰)_창원상수도(토목)투찰_합덕-신례원(2공구)투찰_봉무지방산업단지도로(투찰)②+0.250%_마현생창(동양고속)_예정공정표" xfId="5223"/>
    <cellStyle name="_대곡이설(투찰)_창원상수도(토목)투찰_합덕-신례원(2공구)투찰_봉무지방산업단지도로(투찰)②+0.250%_마현생창(동양고속)_왜관-태평건설" xfId="5224"/>
    <cellStyle name="_대곡이설(투찰)_창원상수도(토목)투찰_합덕-신례원(2공구)투찰_봉무지방산업단지도로(투찰)②+0.250%_마현생창(동양고속)_왜관-태평건설_예정공정표" xfId="5225"/>
    <cellStyle name="_대곡이설(투찰)_창원상수도(토목)투찰_합덕-신례원(2공구)투찰_봉무지방산업단지도로(투찰)②+0.250%_예정공정표" xfId="5226"/>
    <cellStyle name="_대곡이설(투찰)_창원상수도(토목)투찰_합덕-신례원(2공구)투찰_봉무지방산업단지도로(투찰)②+0.250%_왜관-태평건설" xfId="5227"/>
    <cellStyle name="_대곡이설(투찰)_창원상수도(토목)투찰_합덕-신례원(2공구)투찰_봉무지방산업단지도로(투찰)②+0.250%_왜관-태평건설_예정공정표" xfId="5228"/>
    <cellStyle name="_대곡이설(투찰)_창원상수도(토목)투찰_합덕-신례원(2공구)투찰_예정공정표" xfId="5229"/>
    <cellStyle name="_대곡이설(투찰)_창원상수도(토목)투찰_합덕-신례원(2공구)투찰_왜관-태평건설" xfId="5230"/>
    <cellStyle name="_대곡이설(투찰)_창원상수도(토목)투찰_합덕-신례원(2공구)투찰_왜관-태평건설_예정공정표" xfId="5231"/>
    <cellStyle name="_대곡이설(투찰)_창원상수도(토목)투찰_합덕-신례원(2공구)투찰_합덕-신례원(2공구)투찰" xfId="5232"/>
    <cellStyle name="_대곡이설(투찰)_창원상수도(토목)투찰_합덕-신례원(2공구)투찰_합덕-신례원(2공구)투찰_경찰서-터미널간도로(투찰)②" xfId="5233"/>
    <cellStyle name="_대곡이설(투찰)_창원상수도(토목)투찰_합덕-신례원(2공구)투찰_합덕-신례원(2공구)투찰_경찰서-터미널간도로(투찰)②_마현생창(동양고속)" xfId="5234"/>
    <cellStyle name="_대곡이설(투찰)_창원상수도(토목)투찰_합덕-신례원(2공구)투찰_합덕-신례원(2공구)투찰_경찰서-터미널간도로(투찰)②_마현생창(동양고속)_예정공정표" xfId="5235"/>
    <cellStyle name="_대곡이설(투찰)_창원상수도(토목)투찰_합덕-신례원(2공구)투찰_합덕-신례원(2공구)투찰_경찰서-터미널간도로(투찰)②_마현생창(동양고속)_왜관-태평건설" xfId="5236"/>
    <cellStyle name="_대곡이설(투찰)_창원상수도(토목)투찰_합덕-신례원(2공구)투찰_합덕-신례원(2공구)투찰_경찰서-터미널간도로(투찰)②_마현생창(동양고속)_왜관-태평건설_예정공정표" xfId="5237"/>
    <cellStyle name="_대곡이설(투찰)_창원상수도(토목)투찰_합덕-신례원(2공구)투찰_합덕-신례원(2공구)투찰_경찰서-터미널간도로(투찰)②_예정공정표" xfId="5238"/>
    <cellStyle name="_대곡이설(투찰)_창원상수도(토목)투찰_합덕-신례원(2공구)투찰_합덕-신례원(2공구)투찰_경찰서-터미널간도로(투찰)②_왜관-태평건설" xfId="5239"/>
    <cellStyle name="_대곡이설(투찰)_창원상수도(토목)투찰_합덕-신례원(2공구)투찰_합덕-신례원(2공구)투찰_경찰서-터미널간도로(투찰)②_왜관-태평건설_예정공정표" xfId="5240"/>
    <cellStyle name="_대곡이설(투찰)_창원상수도(토목)투찰_합덕-신례원(2공구)투찰_합덕-신례원(2공구)투찰_마현생창(동양고속)" xfId="5241"/>
    <cellStyle name="_대곡이설(투찰)_창원상수도(토목)투찰_합덕-신례원(2공구)투찰_합덕-신례원(2공구)투찰_마현생창(동양고속)_예정공정표" xfId="5242"/>
    <cellStyle name="_대곡이설(투찰)_창원상수도(토목)투찰_합덕-신례원(2공구)투찰_합덕-신례원(2공구)투찰_마현생창(동양고속)_왜관-태평건설" xfId="5243"/>
    <cellStyle name="_대곡이설(투찰)_창원상수도(토목)투찰_합덕-신례원(2공구)투찰_합덕-신례원(2공구)투찰_마현생창(동양고속)_왜관-태평건설_예정공정표" xfId="5244"/>
    <cellStyle name="_대곡이설(투찰)_창원상수도(토목)투찰_합덕-신례원(2공구)투찰_합덕-신례원(2공구)투찰_봉무지방산업단지도로(투찰)②" xfId="5245"/>
    <cellStyle name="_대곡이설(투찰)_창원상수도(토목)투찰_합덕-신례원(2공구)투찰_합덕-신례원(2공구)투찰_봉무지방산업단지도로(투찰)②_마현생창(동양고속)" xfId="5246"/>
    <cellStyle name="_대곡이설(투찰)_창원상수도(토목)투찰_합덕-신례원(2공구)투찰_합덕-신례원(2공구)투찰_봉무지방산업단지도로(투찰)②_마현생창(동양고속)_예정공정표" xfId="5247"/>
    <cellStyle name="_대곡이설(투찰)_창원상수도(토목)투찰_합덕-신례원(2공구)투찰_합덕-신례원(2공구)투찰_봉무지방산업단지도로(투찰)②_마현생창(동양고속)_왜관-태평건설" xfId="5248"/>
    <cellStyle name="_대곡이설(투찰)_창원상수도(토목)투찰_합덕-신례원(2공구)투찰_합덕-신례원(2공구)투찰_봉무지방산업단지도로(투찰)②_마현생창(동양고속)_왜관-태평건설_예정공정표" xfId="5249"/>
    <cellStyle name="_대곡이설(투찰)_창원상수도(토목)투찰_합덕-신례원(2공구)투찰_합덕-신례원(2공구)투찰_봉무지방산업단지도로(투찰)②_예정공정표" xfId="5250"/>
    <cellStyle name="_대곡이설(투찰)_창원상수도(토목)투찰_합덕-신례원(2공구)투찰_합덕-신례원(2공구)투찰_봉무지방산업단지도로(투찰)②_왜관-태평건설" xfId="5251"/>
    <cellStyle name="_대곡이설(투찰)_창원상수도(토목)투찰_합덕-신례원(2공구)투찰_합덕-신례원(2공구)투찰_봉무지방산업단지도로(투찰)②_왜관-태평건설_예정공정표" xfId="5252"/>
    <cellStyle name="_대곡이설(투찰)_창원상수도(토목)투찰_합덕-신례원(2공구)투찰_합덕-신례원(2공구)투찰_봉무지방산업단지도로(투찰)②+0.250%" xfId="5253"/>
    <cellStyle name="_대곡이설(투찰)_창원상수도(토목)투찰_합덕-신례원(2공구)투찰_합덕-신례원(2공구)투찰_봉무지방산업단지도로(투찰)②+0.250%_마현생창(동양고속)" xfId="5254"/>
    <cellStyle name="_대곡이설(투찰)_창원상수도(토목)투찰_합덕-신례원(2공구)투찰_합덕-신례원(2공구)투찰_봉무지방산업단지도로(투찰)②+0.250%_마현생창(동양고속)_예정공정표" xfId="5255"/>
    <cellStyle name="_대곡이설(투찰)_창원상수도(토목)투찰_합덕-신례원(2공구)투찰_합덕-신례원(2공구)투찰_봉무지방산업단지도로(투찰)②+0.250%_마현생창(동양고속)_왜관-태평건설" xfId="5256"/>
    <cellStyle name="_대곡이설(투찰)_창원상수도(토목)투찰_합덕-신례원(2공구)투찰_합덕-신례원(2공구)투찰_봉무지방산업단지도로(투찰)②+0.250%_마현생창(동양고속)_왜관-태평건설_예정공정표" xfId="5257"/>
    <cellStyle name="_대곡이설(투찰)_창원상수도(토목)투찰_합덕-신례원(2공구)투찰_합덕-신례원(2공구)투찰_봉무지방산업단지도로(투찰)②+0.250%_예정공정표" xfId="5258"/>
    <cellStyle name="_대곡이설(투찰)_창원상수도(토목)투찰_합덕-신례원(2공구)투찰_합덕-신례원(2공구)투찰_봉무지방산업단지도로(투찰)②+0.250%_왜관-태평건설" xfId="5259"/>
    <cellStyle name="_대곡이설(투찰)_창원상수도(토목)투찰_합덕-신례원(2공구)투찰_합덕-신례원(2공구)투찰_봉무지방산업단지도로(투찰)②+0.250%_왜관-태평건설_예정공정표" xfId="5260"/>
    <cellStyle name="_대곡이설(투찰)_창원상수도(토목)투찰_합덕-신례원(2공구)투찰_합덕-신례원(2공구)투찰_예정공정표" xfId="5261"/>
    <cellStyle name="_대곡이설(투찰)_창원상수도(토목)투찰_합덕-신례원(2공구)투찰_합덕-신례원(2공구)투찰_왜관-태평건설" xfId="5262"/>
    <cellStyle name="_대곡이설(투찰)_창원상수도(토목)투찰_합덕-신례원(2공구)투찰_합덕-신례원(2공구)투찰_왜관-태평건설_예정공정표" xfId="5263"/>
    <cellStyle name="_대곡이설(투찰)_합덕-신례원(2공구)투찰" xfId="5264"/>
    <cellStyle name="_대곡이설(투찰)_합덕-신례원(2공구)투찰_경찰서-터미널간도로(투찰)②" xfId="5265"/>
    <cellStyle name="_대곡이설(투찰)_합덕-신례원(2공구)투찰_경찰서-터미널간도로(투찰)②_마현생창(동양고속)" xfId="5266"/>
    <cellStyle name="_대곡이설(투찰)_합덕-신례원(2공구)투찰_경찰서-터미널간도로(투찰)②_마현생창(동양고속)_예정공정표" xfId="5267"/>
    <cellStyle name="_대곡이설(투찰)_합덕-신례원(2공구)투찰_경찰서-터미널간도로(투찰)②_마현생창(동양고속)_왜관-태평건설" xfId="5268"/>
    <cellStyle name="_대곡이설(투찰)_합덕-신례원(2공구)투찰_경찰서-터미널간도로(투찰)②_마현생창(동양고속)_왜관-태평건설_예정공정표" xfId="5269"/>
    <cellStyle name="_대곡이설(투찰)_합덕-신례원(2공구)투찰_경찰서-터미널간도로(투찰)②_예정공정표" xfId="5270"/>
    <cellStyle name="_대곡이설(투찰)_합덕-신례원(2공구)투찰_경찰서-터미널간도로(투찰)②_왜관-태평건설" xfId="5271"/>
    <cellStyle name="_대곡이설(투찰)_합덕-신례원(2공구)투찰_경찰서-터미널간도로(투찰)②_왜관-태평건설_예정공정표" xfId="5272"/>
    <cellStyle name="_대곡이설(투찰)_합덕-신례원(2공구)투찰_마현생창(동양고속)" xfId="5273"/>
    <cellStyle name="_대곡이설(투찰)_합덕-신례원(2공구)투찰_마현생창(동양고속)_예정공정표" xfId="5274"/>
    <cellStyle name="_대곡이설(투찰)_합덕-신례원(2공구)투찰_마현생창(동양고속)_왜관-태평건설" xfId="5275"/>
    <cellStyle name="_대곡이설(투찰)_합덕-신례원(2공구)투찰_마현생창(동양고속)_왜관-태평건설_예정공정표" xfId="5276"/>
    <cellStyle name="_대곡이설(투찰)_합덕-신례원(2공구)투찰_봉무지방산업단지도로(투찰)②" xfId="5277"/>
    <cellStyle name="_대곡이설(투찰)_합덕-신례원(2공구)투찰_봉무지방산업단지도로(투찰)②_마현생창(동양고속)" xfId="5278"/>
    <cellStyle name="_대곡이설(투찰)_합덕-신례원(2공구)투찰_봉무지방산업단지도로(투찰)②_마현생창(동양고속)_예정공정표" xfId="5279"/>
    <cellStyle name="_대곡이설(투찰)_합덕-신례원(2공구)투찰_봉무지방산업단지도로(투찰)②_마현생창(동양고속)_왜관-태평건설" xfId="5280"/>
    <cellStyle name="_대곡이설(투찰)_합덕-신례원(2공구)투찰_봉무지방산업단지도로(투찰)②_마현생창(동양고속)_왜관-태평건설_예정공정표" xfId="5281"/>
    <cellStyle name="_대곡이설(투찰)_합덕-신례원(2공구)투찰_봉무지방산업단지도로(투찰)②_예정공정표" xfId="5282"/>
    <cellStyle name="_대곡이설(투찰)_합덕-신례원(2공구)투찰_봉무지방산업단지도로(투찰)②_왜관-태평건설" xfId="5283"/>
    <cellStyle name="_대곡이설(투찰)_합덕-신례원(2공구)투찰_봉무지방산업단지도로(투찰)②_왜관-태평건설_예정공정표" xfId="5284"/>
    <cellStyle name="_대곡이설(투찰)_합덕-신례원(2공구)투찰_봉무지방산업단지도로(투찰)②+0.250%" xfId="5285"/>
    <cellStyle name="_대곡이설(투찰)_합덕-신례원(2공구)투찰_봉무지방산업단지도로(투찰)②+0.250%_마현생창(동양고속)" xfId="5286"/>
    <cellStyle name="_대곡이설(투찰)_합덕-신례원(2공구)투찰_봉무지방산업단지도로(투찰)②+0.250%_마현생창(동양고속)_예정공정표" xfId="5287"/>
    <cellStyle name="_대곡이설(투찰)_합덕-신례원(2공구)투찰_봉무지방산업단지도로(투찰)②+0.250%_마현생창(동양고속)_왜관-태평건설" xfId="5288"/>
    <cellStyle name="_대곡이설(투찰)_합덕-신례원(2공구)투찰_봉무지방산업단지도로(투찰)②+0.250%_마현생창(동양고속)_왜관-태평건설_예정공정표" xfId="5289"/>
    <cellStyle name="_대곡이설(투찰)_합덕-신례원(2공구)투찰_봉무지방산업단지도로(투찰)②+0.250%_예정공정표" xfId="5290"/>
    <cellStyle name="_대곡이설(투찰)_합덕-신례원(2공구)투찰_봉무지방산업단지도로(투찰)②+0.250%_왜관-태평건설" xfId="5291"/>
    <cellStyle name="_대곡이설(투찰)_합덕-신례원(2공구)투찰_봉무지방산업단지도로(투찰)②+0.250%_왜관-태평건설_예정공정표" xfId="5292"/>
    <cellStyle name="_대곡이설(투찰)_합덕-신례원(2공구)투찰_예정공정표" xfId="5293"/>
    <cellStyle name="_대곡이설(투찰)_합덕-신례원(2공구)투찰_왜관-태평건설" xfId="5294"/>
    <cellStyle name="_대곡이설(투찰)_합덕-신례원(2공구)투찰_왜관-태평건설_예정공정표" xfId="5295"/>
    <cellStyle name="_대곡이설(투찰)_합덕-신례원(2공구)투찰_합덕-신례원(2공구)투찰" xfId="5296"/>
    <cellStyle name="_대곡이설(투찰)_합덕-신례원(2공구)투찰_합덕-신례원(2공구)투찰_경찰서-터미널간도로(투찰)②" xfId="5297"/>
    <cellStyle name="_대곡이설(투찰)_합덕-신례원(2공구)투찰_합덕-신례원(2공구)투찰_경찰서-터미널간도로(투찰)②_마현생창(동양고속)" xfId="5298"/>
    <cellStyle name="_대곡이설(투찰)_합덕-신례원(2공구)투찰_합덕-신례원(2공구)투찰_경찰서-터미널간도로(투찰)②_마현생창(동양고속)_예정공정표" xfId="5299"/>
    <cellStyle name="_대곡이설(투찰)_합덕-신례원(2공구)투찰_합덕-신례원(2공구)투찰_경찰서-터미널간도로(투찰)②_마현생창(동양고속)_왜관-태평건설" xfId="5300"/>
    <cellStyle name="_대곡이설(투찰)_합덕-신례원(2공구)투찰_합덕-신례원(2공구)투찰_경찰서-터미널간도로(투찰)②_마현생창(동양고속)_왜관-태평건설_예정공정표" xfId="5301"/>
    <cellStyle name="_대곡이설(투찰)_합덕-신례원(2공구)투찰_합덕-신례원(2공구)투찰_경찰서-터미널간도로(투찰)②_예정공정표" xfId="5302"/>
    <cellStyle name="_대곡이설(투찰)_합덕-신례원(2공구)투찰_합덕-신례원(2공구)투찰_경찰서-터미널간도로(투찰)②_왜관-태평건설" xfId="5303"/>
    <cellStyle name="_대곡이설(투찰)_합덕-신례원(2공구)투찰_합덕-신례원(2공구)투찰_경찰서-터미널간도로(투찰)②_왜관-태평건설_예정공정표" xfId="5304"/>
    <cellStyle name="_대곡이설(투찰)_합덕-신례원(2공구)투찰_합덕-신례원(2공구)투찰_마현생창(동양고속)" xfId="5305"/>
    <cellStyle name="_대곡이설(투찰)_합덕-신례원(2공구)투찰_합덕-신례원(2공구)투찰_마현생창(동양고속)_예정공정표" xfId="5306"/>
    <cellStyle name="_대곡이설(투찰)_합덕-신례원(2공구)투찰_합덕-신례원(2공구)투찰_마현생창(동양고속)_왜관-태평건설" xfId="5307"/>
    <cellStyle name="_대곡이설(투찰)_합덕-신례원(2공구)투찰_합덕-신례원(2공구)투찰_마현생창(동양고속)_왜관-태평건설_예정공정표" xfId="5308"/>
    <cellStyle name="_대곡이설(투찰)_합덕-신례원(2공구)투찰_합덕-신례원(2공구)투찰_봉무지방산업단지도로(투찰)②" xfId="5309"/>
    <cellStyle name="_대곡이설(투찰)_합덕-신례원(2공구)투찰_합덕-신례원(2공구)투찰_봉무지방산업단지도로(투찰)②_마현생창(동양고속)" xfId="5310"/>
    <cellStyle name="_대곡이설(투찰)_합덕-신례원(2공구)투찰_합덕-신례원(2공구)투찰_봉무지방산업단지도로(투찰)②_마현생창(동양고속)_예정공정표" xfId="5311"/>
    <cellStyle name="_대곡이설(투찰)_합덕-신례원(2공구)투찰_합덕-신례원(2공구)투찰_봉무지방산업단지도로(투찰)②_마현생창(동양고속)_왜관-태평건설" xfId="5312"/>
    <cellStyle name="_대곡이설(투찰)_합덕-신례원(2공구)투찰_합덕-신례원(2공구)투찰_봉무지방산업단지도로(투찰)②_마현생창(동양고속)_왜관-태평건설_예정공정표" xfId="5313"/>
    <cellStyle name="_대곡이설(투찰)_합덕-신례원(2공구)투찰_합덕-신례원(2공구)투찰_봉무지방산업단지도로(투찰)②_예정공정표" xfId="5314"/>
    <cellStyle name="_대곡이설(투찰)_합덕-신례원(2공구)투찰_합덕-신례원(2공구)투찰_봉무지방산업단지도로(투찰)②_왜관-태평건설" xfId="5315"/>
    <cellStyle name="_대곡이설(투찰)_합덕-신례원(2공구)투찰_합덕-신례원(2공구)투찰_봉무지방산업단지도로(투찰)②_왜관-태평건설_예정공정표" xfId="5316"/>
    <cellStyle name="_대곡이설(투찰)_합덕-신례원(2공구)투찰_합덕-신례원(2공구)투찰_봉무지방산업단지도로(투찰)②+0.250%" xfId="5317"/>
    <cellStyle name="_대곡이설(투찰)_합덕-신례원(2공구)투찰_합덕-신례원(2공구)투찰_봉무지방산업단지도로(투찰)②+0.250%_마현생창(동양고속)" xfId="5318"/>
    <cellStyle name="_대곡이설(투찰)_합덕-신례원(2공구)투찰_합덕-신례원(2공구)투찰_봉무지방산업단지도로(투찰)②+0.250%_마현생창(동양고속)_예정공정표" xfId="5319"/>
    <cellStyle name="_대곡이설(투찰)_합덕-신례원(2공구)투찰_합덕-신례원(2공구)투찰_봉무지방산업단지도로(투찰)②+0.250%_마현생창(동양고속)_왜관-태평건설" xfId="5320"/>
    <cellStyle name="_대곡이설(투찰)_합덕-신례원(2공구)투찰_합덕-신례원(2공구)투찰_봉무지방산업단지도로(투찰)②+0.250%_마현생창(동양고속)_왜관-태평건설_예정공정표" xfId="5321"/>
    <cellStyle name="_대곡이설(투찰)_합덕-신례원(2공구)투찰_합덕-신례원(2공구)투찰_봉무지방산업단지도로(투찰)②+0.250%_예정공정표" xfId="5322"/>
    <cellStyle name="_대곡이설(투찰)_합덕-신례원(2공구)투찰_합덕-신례원(2공구)투찰_봉무지방산업단지도로(투찰)②+0.250%_왜관-태평건설" xfId="5323"/>
    <cellStyle name="_대곡이설(투찰)_합덕-신례원(2공구)투찰_합덕-신례원(2공구)투찰_봉무지방산업단지도로(투찰)②+0.250%_왜관-태평건설_예정공정표" xfId="5324"/>
    <cellStyle name="_대곡이설(투찰)_합덕-신례원(2공구)투찰_합덕-신례원(2공구)투찰_예정공정표" xfId="5325"/>
    <cellStyle name="_대곡이설(투찰)_합덕-신례원(2공구)투찰_합덕-신례원(2공구)투찰_왜관-태평건설" xfId="5326"/>
    <cellStyle name="_대곡이설(투찰)_합덕-신례원(2공구)투찰_합덕-신례원(2공구)투찰_왜관-태평건설_예정공정표" xfId="5327"/>
    <cellStyle name="_도곡1교 교대 수량" xfId="5328"/>
    <cellStyle name="_도곡1교 교대 수량_RAMP-E교-최종000" xfId="5330"/>
    <cellStyle name="_도곡1교 교대 수량_RAMP-E교-최종000_시방서" xfId="5331"/>
    <cellStyle name="_도곡1교 교대 수량_RAMP-E교-최종000_파도 - 모항선 횡배수관 확장" xfId="5332"/>
    <cellStyle name="_도곡1교 교대 수량_RAMP-E교-최종000_파도 - 모항선 횡배수관 확장_시방서" xfId="5333"/>
    <cellStyle name="_도곡1교 교대 수량_시방서" xfId="5329"/>
    <cellStyle name="_도곡1교 교대(시점) 수량" xfId="5334"/>
    <cellStyle name="_도곡1교 교대(시점) 수량_RAMP-E교-최종000" xfId="5336"/>
    <cellStyle name="_도곡1교 교대(시점) 수량_RAMP-E교-최종000_시방서" xfId="5337"/>
    <cellStyle name="_도곡1교 교대(시점) 수량_RAMP-E교-최종000_파도 - 모항선 횡배수관 확장" xfId="5338"/>
    <cellStyle name="_도곡1교 교대(시점) 수량_RAMP-E교-최종000_파도 - 모항선 횡배수관 확장_시방서" xfId="5339"/>
    <cellStyle name="_도곡1교 교대(시점) 수량_시방서" xfId="5335"/>
    <cellStyle name="_도곡1교 하부공 수량" xfId="5340"/>
    <cellStyle name="_도곡1교 하부공 수량_RAMP-E교-최종000" xfId="5342"/>
    <cellStyle name="_도곡1교 하부공 수량_RAMP-E교-최종000_시방서" xfId="5343"/>
    <cellStyle name="_도곡1교 하부공 수량_RAMP-E교-최종000_파도 - 모항선 횡배수관 확장" xfId="5344"/>
    <cellStyle name="_도곡1교 하부공 수량_RAMP-E교-최종000_파도 - 모항선 횡배수관 확장_시방서" xfId="5345"/>
    <cellStyle name="_도곡1교 하부공 수량_시방서" xfId="5341"/>
    <cellStyle name="_도곡2교 교대 수량" xfId="5346"/>
    <cellStyle name="_도곡2교 교대 수량_RAMP-E교-최종000" xfId="5348"/>
    <cellStyle name="_도곡2교 교대 수량_RAMP-E교-최종000_시방서" xfId="5349"/>
    <cellStyle name="_도곡2교 교대 수량_RAMP-E교-최종000_파도 - 모항선 횡배수관 확장" xfId="5350"/>
    <cellStyle name="_도곡2교 교대 수량_RAMP-E교-최종000_파도 - 모항선 횡배수관 확장_시방서" xfId="5351"/>
    <cellStyle name="_도곡2교 교대 수량_시방서" xfId="5347"/>
    <cellStyle name="_도곡2교 교대(종점) 수량" xfId="5352"/>
    <cellStyle name="_도곡2교 교대(종점) 수량_RAMP-E교-최종000" xfId="5354"/>
    <cellStyle name="_도곡2교 교대(종점) 수량_RAMP-E교-최종000_시방서" xfId="5355"/>
    <cellStyle name="_도곡2교 교대(종점) 수량_RAMP-E교-최종000_파도 - 모항선 횡배수관 확장" xfId="5356"/>
    <cellStyle name="_도곡2교 교대(종점) 수량_RAMP-E교-최종000_파도 - 모항선 횡배수관 확장_시방서" xfId="5357"/>
    <cellStyle name="_도곡2교 교대(종점) 수량_시방서" xfId="5353"/>
    <cellStyle name="_도곡3교 교대 수량" xfId="5358"/>
    <cellStyle name="_도곡3교 교대 수량_RAMP-E교-최종000" xfId="5360"/>
    <cellStyle name="_도곡3교 교대 수량_RAMP-E교-최종000_시방서" xfId="5361"/>
    <cellStyle name="_도곡3교 교대 수량_RAMP-E교-최종000_파도 - 모항선 횡배수관 확장" xfId="5362"/>
    <cellStyle name="_도곡3교 교대 수량_RAMP-E교-최종000_파도 - 모항선 횡배수관 확장_시방서" xfId="5363"/>
    <cellStyle name="_도곡3교 교대 수량_시방서" xfId="5359"/>
    <cellStyle name="_도곡4교 하부공 수량" xfId="5364"/>
    <cellStyle name="_도곡4교 하부공 수량_RAMP-E교-최종000" xfId="5366"/>
    <cellStyle name="_도곡4교 하부공 수량_RAMP-E교-최종000_시방서" xfId="5367"/>
    <cellStyle name="_도곡4교 하부공 수량_RAMP-E교-최종000_파도 - 모항선 횡배수관 확장" xfId="5368"/>
    <cellStyle name="_도곡4교 하부공 수량_RAMP-E교-최종000_파도 - 모항선 횡배수관 확장_시방서" xfId="5369"/>
    <cellStyle name="_도곡4교 하부공 수량_시방서" xfId="5365"/>
    <cellStyle name="_도곡교 교대 수량" xfId="5370"/>
    <cellStyle name="_도곡교 교대 수량_RAMP-E교-최종000" xfId="5372"/>
    <cellStyle name="_도곡교 교대 수량_RAMP-E교-최종000_시방서" xfId="5373"/>
    <cellStyle name="_도곡교 교대 수량_RAMP-E교-최종000_파도 - 모항선 횡배수관 확장" xfId="5374"/>
    <cellStyle name="_도곡교 교대 수량_RAMP-E교-최종000_파도 - 모항선 횡배수관 확장_시방서" xfId="5375"/>
    <cellStyle name="_도곡교 교대 수량_시방서" xfId="5371"/>
    <cellStyle name="_도급내역(전체분)" xfId="5376"/>
    <cellStyle name="_도급내역(전체분)_복사본 총괄1회변경" xfId="5377"/>
    <cellStyle name="_도급내역(전체분)_총괄1회변경" xfId="5378"/>
    <cellStyle name="_도급내역(토공)" xfId="5379"/>
    <cellStyle name="_도덕-고흥도로(투찰)" xfId="5380"/>
    <cellStyle name="_도로공사대전지사" xfId="5381"/>
    <cellStyle name="_도장공사내역서(우레탄수정요)" xfId="1864"/>
    <cellStyle name="_돌망태수량(바이리)" xfId="5382"/>
    <cellStyle name="_동원꽃농원" xfId="5383"/>
    <cellStyle name="_두계변전소하도급" xfId="5384"/>
    <cellStyle name="_무창(전자입찰용)" xfId="5385"/>
    <cellStyle name="_무창(전자입찰용)_예정공정표" xfId="5386"/>
    <cellStyle name="_무창(전자입찰용)_왜관-태평건설" xfId="5387"/>
    <cellStyle name="_무창(전자입찰용)_왜관-태평건설_예정공정표" xfId="5388"/>
    <cellStyle name="_무창투찰" xfId="5389"/>
    <cellStyle name="_무창투찰_예정공정표" xfId="5390"/>
    <cellStyle name="_문화재지표조사내역서" xfId="5391"/>
    <cellStyle name="_물문화관 포장(5월)" xfId="1865"/>
    <cellStyle name="_민원정산서" xfId="1866"/>
    <cellStyle name="_별첨(계획서및실적서양식)" xfId="5392"/>
    <cellStyle name="_별첨(계획서및실적서양식)_1" xfId="5393"/>
    <cellStyle name="_복사본운문밸브실설계서(수정2)" xfId="1867"/>
    <cellStyle name="_본댐보수보강설계서" xfId="1868"/>
    <cellStyle name="_부대입찰양식②" xfId="5394"/>
    <cellStyle name="_부대입찰양식②_경찰서-터미널간도로(투찰)②" xfId="5395"/>
    <cellStyle name="_부대입찰양식②_경찰서-터미널간도로(투찰)②_마현생창(동양고속)" xfId="5396"/>
    <cellStyle name="_부대입찰양식②_경찰서-터미널간도로(투찰)②_마현생창(동양고속)_예정공정표" xfId="5397"/>
    <cellStyle name="_부대입찰양식②_경찰서-터미널간도로(투찰)②_마현생창(동양고속)_왜관-태평건설" xfId="5398"/>
    <cellStyle name="_부대입찰양식②_경찰서-터미널간도로(투찰)②_마현생창(동양고속)_왜관-태평건설_예정공정표" xfId="5399"/>
    <cellStyle name="_부대입찰양식②_경찰서-터미널간도로(투찰)②_예정공정표" xfId="5400"/>
    <cellStyle name="_부대입찰양식②_경찰서-터미널간도로(투찰)②_왜관-태평건설" xfId="5401"/>
    <cellStyle name="_부대입찰양식②_경찰서-터미널간도로(투찰)②_왜관-태평건설_예정공정표" xfId="5402"/>
    <cellStyle name="_부대입찰양식②_마현생창(동양고속)" xfId="5403"/>
    <cellStyle name="_부대입찰양식②_마현생창(동양고속)_예정공정표" xfId="5404"/>
    <cellStyle name="_부대입찰양식②_마현생창(동양고속)_왜관-태평건설" xfId="5405"/>
    <cellStyle name="_부대입찰양식②_마현생창(동양고속)_왜관-태평건설_예정공정표" xfId="5406"/>
    <cellStyle name="_부대입찰양식②_봉무지방산업단지도로(투찰)②" xfId="5407"/>
    <cellStyle name="_부대입찰양식②_봉무지방산업단지도로(투찰)②_마현생창(동양고속)" xfId="5408"/>
    <cellStyle name="_부대입찰양식②_봉무지방산업단지도로(투찰)②_마현생창(동양고속)_예정공정표" xfId="5409"/>
    <cellStyle name="_부대입찰양식②_봉무지방산업단지도로(투찰)②_마현생창(동양고속)_왜관-태평건설" xfId="5410"/>
    <cellStyle name="_부대입찰양식②_봉무지방산업단지도로(투찰)②_마현생창(동양고속)_왜관-태평건설_예정공정표" xfId="5411"/>
    <cellStyle name="_부대입찰양식②_봉무지방산업단지도로(투찰)②_예정공정표" xfId="5412"/>
    <cellStyle name="_부대입찰양식②_봉무지방산업단지도로(투찰)②_왜관-태평건설" xfId="5413"/>
    <cellStyle name="_부대입찰양식②_봉무지방산업단지도로(투찰)②_왜관-태평건설_예정공정표" xfId="5414"/>
    <cellStyle name="_부대입찰양식②_봉무지방산업단지도로(투찰)②+0.250%" xfId="5415"/>
    <cellStyle name="_부대입찰양식②_봉무지방산업단지도로(투찰)②+0.250%_마현생창(동양고속)" xfId="5416"/>
    <cellStyle name="_부대입찰양식②_봉무지방산업단지도로(투찰)②+0.250%_마현생창(동양고속)_예정공정표" xfId="5417"/>
    <cellStyle name="_부대입찰양식②_봉무지방산업단지도로(투찰)②+0.250%_마현생창(동양고속)_왜관-태평건설" xfId="5418"/>
    <cellStyle name="_부대입찰양식②_봉무지방산업단지도로(투찰)②+0.250%_마현생창(동양고속)_왜관-태평건설_예정공정표" xfId="5419"/>
    <cellStyle name="_부대입찰양식②_봉무지방산업단지도로(투찰)②+0.250%_예정공정표" xfId="5420"/>
    <cellStyle name="_부대입찰양식②_봉무지방산업단지도로(투찰)②+0.250%_왜관-태평건설" xfId="5421"/>
    <cellStyle name="_부대입찰양식②_봉무지방산업단지도로(투찰)②+0.250%_왜관-태평건설_예정공정표" xfId="5422"/>
    <cellStyle name="_부대입찰양식②_예정공정표" xfId="5423"/>
    <cellStyle name="_부대입찰양식②_왜관-태평건설" xfId="5424"/>
    <cellStyle name="_부대입찰양식②_왜관-태평건설_예정공정표" xfId="5425"/>
    <cellStyle name="_부대입찰양식②_합덕-신례원(2공구)투찰" xfId="5426"/>
    <cellStyle name="_부대입찰양식②_합덕-신례원(2공구)투찰_경찰서-터미널간도로(투찰)②" xfId="5427"/>
    <cellStyle name="_부대입찰양식②_합덕-신례원(2공구)투찰_경찰서-터미널간도로(투찰)②_마현생창(동양고속)" xfId="5428"/>
    <cellStyle name="_부대입찰양식②_합덕-신례원(2공구)투찰_경찰서-터미널간도로(투찰)②_마현생창(동양고속)_예정공정표" xfId="5429"/>
    <cellStyle name="_부대입찰양식②_합덕-신례원(2공구)투찰_경찰서-터미널간도로(투찰)②_마현생창(동양고속)_왜관-태평건설" xfId="5430"/>
    <cellStyle name="_부대입찰양식②_합덕-신례원(2공구)투찰_경찰서-터미널간도로(투찰)②_마현생창(동양고속)_왜관-태평건설_예정공정표" xfId="5431"/>
    <cellStyle name="_부대입찰양식②_합덕-신례원(2공구)투찰_경찰서-터미널간도로(투찰)②_예정공정표" xfId="5432"/>
    <cellStyle name="_부대입찰양식②_합덕-신례원(2공구)투찰_경찰서-터미널간도로(투찰)②_왜관-태평건설" xfId="5433"/>
    <cellStyle name="_부대입찰양식②_합덕-신례원(2공구)투찰_경찰서-터미널간도로(투찰)②_왜관-태평건설_예정공정표" xfId="5434"/>
    <cellStyle name="_부대입찰양식②_합덕-신례원(2공구)투찰_마현생창(동양고속)" xfId="5435"/>
    <cellStyle name="_부대입찰양식②_합덕-신례원(2공구)투찰_마현생창(동양고속)_예정공정표" xfId="5436"/>
    <cellStyle name="_부대입찰양식②_합덕-신례원(2공구)투찰_마현생창(동양고속)_왜관-태평건설" xfId="5437"/>
    <cellStyle name="_부대입찰양식②_합덕-신례원(2공구)투찰_마현생창(동양고속)_왜관-태평건설_예정공정표" xfId="5438"/>
    <cellStyle name="_부대입찰양식②_합덕-신례원(2공구)투찰_봉무지방산업단지도로(투찰)②" xfId="5439"/>
    <cellStyle name="_부대입찰양식②_합덕-신례원(2공구)투찰_봉무지방산업단지도로(투찰)②_마현생창(동양고속)" xfId="5440"/>
    <cellStyle name="_부대입찰양식②_합덕-신례원(2공구)투찰_봉무지방산업단지도로(투찰)②_마현생창(동양고속)_예정공정표" xfId="5441"/>
    <cellStyle name="_부대입찰양식②_합덕-신례원(2공구)투찰_봉무지방산업단지도로(투찰)②_마현생창(동양고속)_왜관-태평건설" xfId="5442"/>
    <cellStyle name="_부대입찰양식②_합덕-신례원(2공구)투찰_봉무지방산업단지도로(투찰)②_마현생창(동양고속)_왜관-태평건설_예정공정표" xfId="5443"/>
    <cellStyle name="_부대입찰양식②_합덕-신례원(2공구)투찰_봉무지방산업단지도로(투찰)②_예정공정표" xfId="5444"/>
    <cellStyle name="_부대입찰양식②_합덕-신례원(2공구)투찰_봉무지방산업단지도로(투찰)②_왜관-태평건설" xfId="5445"/>
    <cellStyle name="_부대입찰양식②_합덕-신례원(2공구)투찰_봉무지방산업단지도로(투찰)②_왜관-태평건설_예정공정표" xfId="5446"/>
    <cellStyle name="_부대입찰양식②_합덕-신례원(2공구)투찰_봉무지방산업단지도로(투찰)②+0.250%" xfId="5447"/>
    <cellStyle name="_부대입찰양식②_합덕-신례원(2공구)투찰_봉무지방산업단지도로(투찰)②+0.250%_마현생창(동양고속)" xfId="5448"/>
    <cellStyle name="_부대입찰양식②_합덕-신례원(2공구)투찰_봉무지방산업단지도로(투찰)②+0.250%_마현생창(동양고속)_예정공정표" xfId="5449"/>
    <cellStyle name="_부대입찰양식②_합덕-신례원(2공구)투찰_봉무지방산업단지도로(투찰)②+0.250%_마현생창(동양고속)_왜관-태평건설" xfId="5450"/>
    <cellStyle name="_부대입찰양식②_합덕-신례원(2공구)투찰_봉무지방산업단지도로(투찰)②+0.250%_마현생창(동양고속)_왜관-태평건설_예정공정표" xfId="5451"/>
    <cellStyle name="_부대입찰양식②_합덕-신례원(2공구)투찰_봉무지방산업단지도로(투찰)②+0.250%_예정공정표" xfId="5452"/>
    <cellStyle name="_부대입찰양식②_합덕-신례원(2공구)투찰_봉무지방산업단지도로(투찰)②+0.250%_왜관-태평건설" xfId="5453"/>
    <cellStyle name="_부대입찰양식②_합덕-신례원(2공구)투찰_봉무지방산업단지도로(투찰)②+0.250%_왜관-태평건설_예정공정표" xfId="5454"/>
    <cellStyle name="_부대입찰양식②_합덕-신례원(2공구)투찰_예정공정표" xfId="5455"/>
    <cellStyle name="_부대입찰양식②_합덕-신례원(2공구)투찰_왜관-태평건설" xfId="5456"/>
    <cellStyle name="_부대입찰양식②_합덕-신례원(2공구)투찰_왜관-태평건설_예정공정표" xfId="5457"/>
    <cellStyle name="_부대입찰양식②_합덕-신례원(2공구)투찰_합덕-신례원(2공구)투찰" xfId="5458"/>
    <cellStyle name="_부대입찰양식②_합덕-신례원(2공구)투찰_합덕-신례원(2공구)투찰_경찰서-터미널간도로(투찰)②" xfId="5459"/>
    <cellStyle name="_부대입찰양식②_합덕-신례원(2공구)투찰_합덕-신례원(2공구)투찰_경찰서-터미널간도로(투찰)②_마현생창(동양고속)" xfId="5460"/>
    <cellStyle name="_부대입찰양식②_합덕-신례원(2공구)투찰_합덕-신례원(2공구)투찰_경찰서-터미널간도로(투찰)②_마현생창(동양고속)_예정공정표" xfId="5461"/>
    <cellStyle name="_부대입찰양식②_합덕-신례원(2공구)투찰_합덕-신례원(2공구)투찰_경찰서-터미널간도로(투찰)②_마현생창(동양고속)_왜관-태평건설" xfId="5462"/>
    <cellStyle name="_부대입찰양식②_합덕-신례원(2공구)투찰_합덕-신례원(2공구)투찰_경찰서-터미널간도로(투찰)②_마현생창(동양고속)_왜관-태평건설_예정공정표" xfId="5463"/>
    <cellStyle name="_부대입찰양식②_합덕-신례원(2공구)투찰_합덕-신례원(2공구)투찰_경찰서-터미널간도로(투찰)②_예정공정표" xfId="5464"/>
    <cellStyle name="_부대입찰양식②_합덕-신례원(2공구)투찰_합덕-신례원(2공구)투찰_경찰서-터미널간도로(투찰)②_왜관-태평건설" xfId="5465"/>
    <cellStyle name="_부대입찰양식②_합덕-신례원(2공구)투찰_합덕-신례원(2공구)투찰_경찰서-터미널간도로(투찰)②_왜관-태평건설_예정공정표" xfId="5466"/>
    <cellStyle name="_부대입찰양식②_합덕-신례원(2공구)투찰_합덕-신례원(2공구)투찰_마현생창(동양고속)" xfId="5467"/>
    <cellStyle name="_부대입찰양식②_합덕-신례원(2공구)투찰_합덕-신례원(2공구)투찰_마현생창(동양고속)_예정공정표" xfId="5468"/>
    <cellStyle name="_부대입찰양식②_합덕-신례원(2공구)투찰_합덕-신례원(2공구)투찰_마현생창(동양고속)_왜관-태평건설" xfId="5469"/>
    <cellStyle name="_부대입찰양식②_합덕-신례원(2공구)투찰_합덕-신례원(2공구)투찰_마현생창(동양고속)_왜관-태평건설_예정공정표" xfId="5470"/>
    <cellStyle name="_부대입찰양식②_합덕-신례원(2공구)투찰_합덕-신례원(2공구)투찰_봉무지방산업단지도로(투찰)②" xfId="5471"/>
    <cellStyle name="_부대입찰양식②_합덕-신례원(2공구)투찰_합덕-신례원(2공구)투찰_봉무지방산업단지도로(투찰)②_마현생창(동양고속)" xfId="5472"/>
    <cellStyle name="_부대입찰양식②_합덕-신례원(2공구)투찰_합덕-신례원(2공구)투찰_봉무지방산업단지도로(투찰)②_마현생창(동양고속)_예정공정표" xfId="5473"/>
    <cellStyle name="_부대입찰양식②_합덕-신례원(2공구)투찰_합덕-신례원(2공구)투찰_봉무지방산업단지도로(투찰)②_마현생창(동양고속)_왜관-태평건설" xfId="5474"/>
    <cellStyle name="_부대입찰양식②_합덕-신례원(2공구)투찰_합덕-신례원(2공구)투찰_봉무지방산업단지도로(투찰)②_마현생창(동양고속)_왜관-태평건설_예정공정표" xfId="5475"/>
    <cellStyle name="_부대입찰양식②_합덕-신례원(2공구)투찰_합덕-신례원(2공구)투찰_봉무지방산업단지도로(투찰)②_예정공정표" xfId="5476"/>
    <cellStyle name="_부대입찰양식②_합덕-신례원(2공구)투찰_합덕-신례원(2공구)투찰_봉무지방산업단지도로(투찰)②_왜관-태평건설" xfId="5477"/>
    <cellStyle name="_부대입찰양식②_합덕-신례원(2공구)투찰_합덕-신례원(2공구)투찰_봉무지방산업단지도로(투찰)②_왜관-태평건설_예정공정표" xfId="5478"/>
    <cellStyle name="_부대입찰양식②_합덕-신례원(2공구)투찰_합덕-신례원(2공구)투찰_봉무지방산업단지도로(투찰)②+0.250%" xfId="5479"/>
    <cellStyle name="_부대입찰양식②_합덕-신례원(2공구)투찰_합덕-신례원(2공구)투찰_봉무지방산업단지도로(투찰)②+0.250%_마현생창(동양고속)" xfId="5480"/>
    <cellStyle name="_부대입찰양식②_합덕-신례원(2공구)투찰_합덕-신례원(2공구)투찰_봉무지방산업단지도로(투찰)②+0.250%_마현생창(동양고속)_예정공정표" xfId="5481"/>
    <cellStyle name="_부대입찰양식②_합덕-신례원(2공구)투찰_합덕-신례원(2공구)투찰_봉무지방산업단지도로(투찰)②+0.250%_마현생창(동양고속)_왜관-태평건설" xfId="5482"/>
    <cellStyle name="_부대입찰양식②_합덕-신례원(2공구)투찰_합덕-신례원(2공구)투찰_봉무지방산업단지도로(투찰)②+0.250%_마현생창(동양고속)_왜관-태평건설_예정공정표" xfId="5483"/>
    <cellStyle name="_부대입찰양식②_합덕-신례원(2공구)투찰_합덕-신례원(2공구)투찰_봉무지방산업단지도로(투찰)②+0.250%_예정공정표" xfId="5484"/>
    <cellStyle name="_부대입찰양식②_합덕-신례원(2공구)투찰_합덕-신례원(2공구)투찰_봉무지방산업단지도로(투찰)②+0.250%_왜관-태평건설" xfId="5485"/>
    <cellStyle name="_부대입찰양식②_합덕-신례원(2공구)투찰_합덕-신례원(2공구)투찰_봉무지방산업단지도로(투찰)②+0.250%_왜관-태평건설_예정공정표" xfId="5486"/>
    <cellStyle name="_부대입찰양식②_합덕-신례원(2공구)투찰_합덕-신례원(2공구)투찰_예정공정표" xfId="5487"/>
    <cellStyle name="_부대입찰양식②_합덕-신례원(2공구)투찰_합덕-신례원(2공구)투찰_왜관-태평건설" xfId="5488"/>
    <cellStyle name="_부대입찰양식②_합덕-신례원(2공구)투찰_합덕-신례원(2공구)투찰_왜관-태평건설_예정공정표" xfId="5489"/>
    <cellStyle name="_부평배수지(투찰)" xfId="5490"/>
    <cellStyle name="_부평배수지(투찰)_경찰서-터미널간도로(투찰)②" xfId="5491"/>
    <cellStyle name="_부평배수지(투찰)_경찰서-터미널간도로(투찰)②_마현생창(동양고속)" xfId="5492"/>
    <cellStyle name="_부평배수지(투찰)_경찰서-터미널간도로(투찰)②_마현생창(동양고속)_예정공정표" xfId="5493"/>
    <cellStyle name="_부평배수지(투찰)_경찰서-터미널간도로(투찰)②_마현생창(동양고속)_왜관-태평건설" xfId="5494"/>
    <cellStyle name="_부평배수지(투찰)_경찰서-터미널간도로(투찰)②_마현생창(동양고속)_왜관-태평건설_예정공정표" xfId="5495"/>
    <cellStyle name="_부평배수지(투찰)_경찰서-터미널간도로(투찰)②_예정공정표" xfId="5496"/>
    <cellStyle name="_부평배수지(투찰)_경찰서-터미널간도로(투찰)②_왜관-태평건설" xfId="5497"/>
    <cellStyle name="_부평배수지(투찰)_경찰서-터미널간도로(투찰)②_왜관-태평건설_예정공정표" xfId="5498"/>
    <cellStyle name="_부평배수지(투찰)_마현생창(동양고속)" xfId="5499"/>
    <cellStyle name="_부평배수지(투찰)_마현생창(동양고속)_예정공정표" xfId="5500"/>
    <cellStyle name="_부평배수지(투찰)_마현생창(동양고속)_왜관-태평건설" xfId="5501"/>
    <cellStyle name="_부평배수지(투찰)_마현생창(동양고속)_왜관-태평건설_예정공정표" xfId="5502"/>
    <cellStyle name="_부평배수지(투찰)_봉무지방산업단지도로(투찰)②" xfId="5503"/>
    <cellStyle name="_부평배수지(투찰)_봉무지방산업단지도로(투찰)②_마현생창(동양고속)" xfId="5504"/>
    <cellStyle name="_부평배수지(투찰)_봉무지방산업단지도로(투찰)②_마현생창(동양고속)_예정공정표" xfId="5505"/>
    <cellStyle name="_부평배수지(투찰)_봉무지방산업단지도로(투찰)②_마현생창(동양고속)_왜관-태평건설" xfId="5506"/>
    <cellStyle name="_부평배수지(투찰)_봉무지방산업단지도로(투찰)②_마현생창(동양고속)_왜관-태평건설_예정공정표" xfId="5507"/>
    <cellStyle name="_부평배수지(투찰)_봉무지방산업단지도로(투찰)②_예정공정표" xfId="5508"/>
    <cellStyle name="_부평배수지(투찰)_봉무지방산업단지도로(투찰)②_왜관-태평건설" xfId="5509"/>
    <cellStyle name="_부평배수지(투찰)_봉무지방산업단지도로(투찰)②_왜관-태평건설_예정공정표" xfId="5510"/>
    <cellStyle name="_부평배수지(투찰)_봉무지방산업단지도로(투찰)②+0.250%" xfId="5511"/>
    <cellStyle name="_부평배수지(투찰)_봉무지방산업단지도로(투찰)②+0.250%_마현생창(동양고속)" xfId="5512"/>
    <cellStyle name="_부평배수지(투찰)_봉무지방산업단지도로(투찰)②+0.250%_마현생창(동양고속)_예정공정표" xfId="5513"/>
    <cellStyle name="_부평배수지(투찰)_봉무지방산업단지도로(투찰)②+0.250%_마현생창(동양고속)_왜관-태평건설" xfId="5514"/>
    <cellStyle name="_부평배수지(투찰)_봉무지방산업단지도로(투찰)②+0.250%_마현생창(동양고속)_왜관-태평건설_예정공정표" xfId="5515"/>
    <cellStyle name="_부평배수지(투찰)_봉무지방산업단지도로(투찰)②+0.250%_예정공정표" xfId="5516"/>
    <cellStyle name="_부평배수지(투찰)_봉무지방산업단지도로(투찰)②+0.250%_왜관-태평건설" xfId="5517"/>
    <cellStyle name="_부평배수지(투찰)_봉무지방산업단지도로(투찰)②+0.250%_왜관-태평건설_예정공정표" xfId="5518"/>
    <cellStyle name="_부평배수지(투찰)_예정공정표" xfId="5519"/>
    <cellStyle name="_부평배수지(투찰)_왜관-태평건설" xfId="5520"/>
    <cellStyle name="_부평배수지(투찰)_왜관-태평건설_예정공정표" xfId="5521"/>
    <cellStyle name="_부평배수지(투찰)_합덕-신례원(2공구)투찰" xfId="5522"/>
    <cellStyle name="_부평배수지(투찰)_합덕-신례원(2공구)투찰_경찰서-터미널간도로(투찰)②" xfId="5523"/>
    <cellStyle name="_부평배수지(투찰)_합덕-신례원(2공구)투찰_경찰서-터미널간도로(투찰)②_마현생창(동양고속)" xfId="5524"/>
    <cellStyle name="_부평배수지(투찰)_합덕-신례원(2공구)투찰_경찰서-터미널간도로(투찰)②_마현생창(동양고속)_예정공정표" xfId="5525"/>
    <cellStyle name="_부평배수지(투찰)_합덕-신례원(2공구)투찰_경찰서-터미널간도로(투찰)②_마현생창(동양고속)_왜관-태평건설" xfId="5526"/>
    <cellStyle name="_부평배수지(투찰)_합덕-신례원(2공구)투찰_경찰서-터미널간도로(투찰)②_마현생창(동양고속)_왜관-태평건설_예정공정표" xfId="5527"/>
    <cellStyle name="_부평배수지(투찰)_합덕-신례원(2공구)투찰_경찰서-터미널간도로(투찰)②_예정공정표" xfId="5528"/>
    <cellStyle name="_부평배수지(투찰)_합덕-신례원(2공구)투찰_경찰서-터미널간도로(투찰)②_왜관-태평건설" xfId="5529"/>
    <cellStyle name="_부평배수지(투찰)_합덕-신례원(2공구)투찰_경찰서-터미널간도로(투찰)②_왜관-태평건설_예정공정표" xfId="5530"/>
    <cellStyle name="_부평배수지(투찰)_합덕-신례원(2공구)투찰_마현생창(동양고속)" xfId="5531"/>
    <cellStyle name="_부평배수지(투찰)_합덕-신례원(2공구)투찰_마현생창(동양고속)_예정공정표" xfId="5532"/>
    <cellStyle name="_부평배수지(투찰)_합덕-신례원(2공구)투찰_마현생창(동양고속)_왜관-태평건설" xfId="5533"/>
    <cellStyle name="_부평배수지(투찰)_합덕-신례원(2공구)투찰_마현생창(동양고속)_왜관-태평건설_예정공정표" xfId="5534"/>
    <cellStyle name="_부평배수지(투찰)_합덕-신례원(2공구)투찰_봉무지방산업단지도로(투찰)②" xfId="5535"/>
    <cellStyle name="_부평배수지(투찰)_합덕-신례원(2공구)투찰_봉무지방산업단지도로(투찰)②_마현생창(동양고속)" xfId="5536"/>
    <cellStyle name="_부평배수지(투찰)_합덕-신례원(2공구)투찰_봉무지방산업단지도로(투찰)②_마현생창(동양고속)_예정공정표" xfId="5537"/>
    <cellStyle name="_부평배수지(투찰)_합덕-신례원(2공구)투찰_봉무지방산업단지도로(투찰)②_마현생창(동양고속)_왜관-태평건설" xfId="5538"/>
    <cellStyle name="_부평배수지(투찰)_합덕-신례원(2공구)투찰_봉무지방산업단지도로(투찰)②_마현생창(동양고속)_왜관-태평건설_예정공정표" xfId="5539"/>
    <cellStyle name="_부평배수지(투찰)_합덕-신례원(2공구)투찰_봉무지방산업단지도로(투찰)②_예정공정표" xfId="5540"/>
    <cellStyle name="_부평배수지(투찰)_합덕-신례원(2공구)투찰_봉무지방산업단지도로(투찰)②_왜관-태평건설" xfId="5541"/>
    <cellStyle name="_부평배수지(투찰)_합덕-신례원(2공구)투찰_봉무지방산업단지도로(투찰)②_왜관-태평건설_예정공정표" xfId="5542"/>
    <cellStyle name="_부평배수지(투찰)_합덕-신례원(2공구)투찰_봉무지방산업단지도로(투찰)②+0.250%" xfId="5543"/>
    <cellStyle name="_부평배수지(투찰)_합덕-신례원(2공구)투찰_봉무지방산업단지도로(투찰)②+0.250%_마현생창(동양고속)" xfId="5544"/>
    <cellStyle name="_부평배수지(투찰)_합덕-신례원(2공구)투찰_봉무지방산업단지도로(투찰)②+0.250%_마현생창(동양고속)_예정공정표" xfId="5545"/>
    <cellStyle name="_부평배수지(투찰)_합덕-신례원(2공구)투찰_봉무지방산업단지도로(투찰)②+0.250%_마현생창(동양고속)_왜관-태평건설" xfId="5546"/>
    <cellStyle name="_부평배수지(투찰)_합덕-신례원(2공구)투찰_봉무지방산업단지도로(투찰)②+0.250%_마현생창(동양고속)_왜관-태평건설_예정공정표" xfId="5547"/>
    <cellStyle name="_부평배수지(투찰)_합덕-신례원(2공구)투찰_봉무지방산업단지도로(투찰)②+0.250%_예정공정표" xfId="5548"/>
    <cellStyle name="_부평배수지(투찰)_합덕-신례원(2공구)투찰_봉무지방산업단지도로(투찰)②+0.250%_왜관-태평건설" xfId="5549"/>
    <cellStyle name="_부평배수지(투찰)_합덕-신례원(2공구)투찰_봉무지방산업단지도로(투찰)②+0.250%_왜관-태평건설_예정공정표" xfId="5550"/>
    <cellStyle name="_부평배수지(투찰)_합덕-신례원(2공구)투찰_예정공정표" xfId="5551"/>
    <cellStyle name="_부평배수지(투찰)_합덕-신례원(2공구)투찰_왜관-태평건설" xfId="5552"/>
    <cellStyle name="_부평배수지(투찰)_합덕-신례원(2공구)투찰_왜관-태평건설_예정공정표" xfId="5553"/>
    <cellStyle name="_부평배수지(투찰)_합덕-신례원(2공구)투찰_합덕-신례원(2공구)투찰" xfId="5554"/>
    <cellStyle name="_부평배수지(투찰)_합덕-신례원(2공구)투찰_합덕-신례원(2공구)투찰_경찰서-터미널간도로(투찰)②" xfId="5555"/>
    <cellStyle name="_부평배수지(투찰)_합덕-신례원(2공구)투찰_합덕-신례원(2공구)투찰_경찰서-터미널간도로(투찰)②_마현생창(동양고속)" xfId="5556"/>
    <cellStyle name="_부평배수지(투찰)_합덕-신례원(2공구)투찰_합덕-신례원(2공구)투찰_경찰서-터미널간도로(투찰)②_마현생창(동양고속)_예정공정표" xfId="5557"/>
    <cellStyle name="_부평배수지(투찰)_합덕-신례원(2공구)투찰_합덕-신례원(2공구)투찰_경찰서-터미널간도로(투찰)②_마현생창(동양고속)_왜관-태평건설" xfId="5558"/>
    <cellStyle name="_부평배수지(투찰)_합덕-신례원(2공구)투찰_합덕-신례원(2공구)투찰_경찰서-터미널간도로(투찰)②_마현생창(동양고속)_왜관-태평건설_예정공정표" xfId="5559"/>
    <cellStyle name="_부평배수지(투찰)_합덕-신례원(2공구)투찰_합덕-신례원(2공구)투찰_경찰서-터미널간도로(투찰)②_예정공정표" xfId="5560"/>
    <cellStyle name="_부평배수지(투찰)_합덕-신례원(2공구)투찰_합덕-신례원(2공구)투찰_경찰서-터미널간도로(투찰)②_왜관-태평건설" xfId="5561"/>
    <cellStyle name="_부평배수지(투찰)_합덕-신례원(2공구)투찰_합덕-신례원(2공구)투찰_경찰서-터미널간도로(투찰)②_왜관-태평건설_예정공정표" xfId="5562"/>
    <cellStyle name="_부평배수지(투찰)_합덕-신례원(2공구)투찰_합덕-신례원(2공구)투찰_마현생창(동양고속)" xfId="5563"/>
    <cellStyle name="_부평배수지(투찰)_합덕-신례원(2공구)투찰_합덕-신례원(2공구)투찰_마현생창(동양고속)_예정공정표" xfId="5564"/>
    <cellStyle name="_부평배수지(투찰)_합덕-신례원(2공구)투찰_합덕-신례원(2공구)투찰_마현생창(동양고속)_왜관-태평건설" xfId="5565"/>
    <cellStyle name="_부평배수지(투찰)_합덕-신례원(2공구)투찰_합덕-신례원(2공구)투찰_마현생창(동양고속)_왜관-태평건설_예정공정표" xfId="5566"/>
    <cellStyle name="_부평배수지(투찰)_합덕-신례원(2공구)투찰_합덕-신례원(2공구)투찰_봉무지방산업단지도로(투찰)②" xfId="5567"/>
    <cellStyle name="_부평배수지(투찰)_합덕-신례원(2공구)투찰_합덕-신례원(2공구)투찰_봉무지방산업단지도로(투찰)②_마현생창(동양고속)" xfId="5568"/>
    <cellStyle name="_부평배수지(투찰)_합덕-신례원(2공구)투찰_합덕-신례원(2공구)투찰_봉무지방산업단지도로(투찰)②_마현생창(동양고속)_예정공정표" xfId="5569"/>
    <cellStyle name="_부평배수지(투찰)_합덕-신례원(2공구)투찰_합덕-신례원(2공구)투찰_봉무지방산업단지도로(투찰)②_마현생창(동양고속)_왜관-태평건설" xfId="5570"/>
    <cellStyle name="_부평배수지(투찰)_합덕-신례원(2공구)투찰_합덕-신례원(2공구)투찰_봉무지방산업단지도로(투찰)②_마현생창(동양고속)_왜관-태평건설_예정공정표" xfId="5571"/>
    <cellStyle name="_부평배수지(투찰)_합덕-신례원(2공구)투찰_합덕-신례원(2공구)투찰_봉무지방산업단지도로(투찰)②_예정공정표" xfId="5572"/>
    <cellStyle name="_부평배수지(투찰)_합덕-신례원(2공구)투찰_합덕-신례원(2공구)투찰_봉무지방산업단지도로(투찰)②_왜관-태평건설" xfId="5573"/>
    <cellStyle name="_부평배수지(투찰)_합덕-신례원(2공구)투찰_합덕-신례원(2공구)투찰_봉무지방산업단지도로(투찰)②_왜관-태평건설_예정공정표" xfId="5574"/>
    <cellStyle name="_부평배수지(투찰)_합덕-신례원(2공구)투찰_합덕-신례원(2공구)투찰_봉무지방산업단지도로(투찰)②+0.250%" xfId="5575"/>
    <cellStyle name="_부평배수지(투찰)_합덕-신례원(2공구)투찰_합덕-신례원(2공구)투찰_봉무지방산업단지도로(투찰)②+0.250%_마현생창(동양고속)" xfId="5576"/>
    <cellStyle name="_부평배수지(투찰)_합덕-신례원(2공구)투찰_합덕-신례원(2공구)투찰_봉무지방산업단지도로(투찰)②+0.250%_마현생창(동양고속)_예정공정표" xfId="5577"/>
    <cellStyle name="_부평배수지(투찰)_합덕-신례원(2공구)투찰_합덕-신례원(2공구)투찰_봉무지방산업단지도로(투찰)②+0.250%_마현생창(동양고속)_왜관-태평건설" xfId="5578"/>
    <cellStyle name="_부평배수지(투찰)_합덕-신례원(2공구)투찰_합덕-신례원(2공구)투찰_봉무지방산업단지도로(투찰)②+0.250%_마현생창(동양고속)_왜관-태평건설_예정공정표" xfId="5579"/>
    <cellStyle name="_부평배수지(투찰)_합덕-신례원(2공구)투찰_합덕-신례원(2공구)투찰_봉무지방산업단지도로(투찰)②+0.250%_예정공정표" xfId="5580"/>
    <cellStyle name="_부평배수지(투찰)_합덕-신례원(2공구)투찰_합덕-신례원(2공구)투찰_봉무지방산업단지도로(투찰)②+0.250%_왜관-태평건설" xfId="5581"/>
    <cellStyle name="_부평배수지(투찰)_합덕-신례원(2공구)투찰_합덕-신례원(2공구)투찰_봉무지방산업단지도로(투찰)②+0.250%_왜관-태평건설_예정공정표" xfId="5582"/>
    <cellStyle name="_부평배수지(투찰)_합덕-신례원(2공구)투찰_합덕-신례원(2공구)투찰_예정공정표" xfId="5583"/>
    <cellStyle name="_부평배수지(투찰)_합덕-신례원(2공구)투찰_합덕-신례원(2공구)투찰_왜관-태평건설" xfId="5584"/>
    <cellStyle name="_부평배수지(투찰)_합덕-신례원(2공구)투찰_합덕-신례원(2공구)투찰_왜관-태평건설_예정공정표" xfId="5585"/>
    <cellStyle name="_사본 - 1순기" xfId="1869"/>
    <cellStyle name="_사본 - 수정" xfId="1870"/>
    <cellStyle name="_사본 - 수정_간판41000" xfId="1871"/>
    <cellStyle name="_사본 - 수정_간판41000(수정)" xfId="1872"/>
    <cellStyle name="_사본 - 수정_관망정비기본계획(1차)" xfId="1873"/>
    <cellStyle name="_사본 - 수정_관망정비기본계획(1차)_간판41000" xfId="1874"/>
    <cellStyle name="_사본 - 수정_관망정비기본계획(1차)_간판41000(수정)" xfId="1875"/>
    <cellStyle name="_사본 - 수정_관망정비기본계획(1차)_운문자인옥상방수공사(수자원)" xfId="1876"/>
    <cellStyle name="_사본 - 수정_운문자인옥상방수공사(수자원)" xfId="1877"/>
    <cellStyle name="_사유서" xfId="5586"/>
    <cellStyle name="_사유서_내역서" xfId="5587"/>
    <cellStyle name="_사전재해영향검토용역내역서(은행매화공원)" xfId="5588"/>
    <cellStyle name="_사전재해영향성검토내역(은행매화-근린공원)" xfId="5589"/>
    <cellStyle name="_산동 농협동로지소 청사 신축공사-1" xfId="1878"/>
    <cellStyle name="_산동 농협동로지소 청사 신축공사-1_1" xfId="1879"/>
    <cellStyle name="_산출내역서(본댐가로등)" xfId="1880"/>
    <cellStyle name="_산출내역서(본댐가로등설치)" xfId="1881"/>
    <cellStyle name="_산출내역서(수문제어반)" xfId="1882"/>
    <cellStyle name="_산출내역서(트레이커버)" xfId="1883"/>
    <cellStyle name="_산출내역서-이파엘지" xfId="1884"/>
    <cellStyle name="_삼남" xfId="5590"/>
    <cellStyle name="_삼남_2차변경단가산출근거" xfId="5591"/>
    <cellStyle name="_삼남_2차변경단가산출근거_3차변경단가산출근거" xfId="5592"/>
    <cellStyle name="_삼남_2차변경단가산출근거_3차변경단가산출근거_문화의 거리 농로포장(김병국2차)" xfId="5593"/>
    <cellStyle name="_삼남_2차변경단가산출근거_3차변경단가산출근거_문화의 거리 농로포장(김병국2차)_문화의 거리 농로포장(김병국2차)" xfId="5594"/>
    <cellStyle name="_삼남_2차변경단가산출근거_문화의 거리 농로포장(김병국2차)" xfId="5595"/>
    <cellStyle name="_삼남_2차변경단가산출근거_문화의 거리 농로포장(김병국2차)_문화의 거리 농로포장(김병국2차)" xfId="5596"/>
    <cellStyle name="_삼남_문화의 거리 농로포장(김병국2차)" xfId="5597"/>
    <cellStyle name="_삼남_문화의 거리 농로포장(김병국2차)_문화의 거리 농로포장(김병국2차)" xfId="5598"/>
    <cellStyle name="_삼남_외국인투자지역" xfId="5599"/>
    <cellStyle name="_삼남_외국인투자지역_3차변경단가산출근거" xfId="5600"/>
    <cellStyle name="_삼남_외국인투자지역_3차변경단가산출근거_문화의 거리 농로포장(김병국2차)" xfId="5601"/>
    <cellStyle name="_삼남_외국인투자지역_3차변경단가산출근거_문화의 거리 농로포장(김병국2차)_문화의 거리 농로포장(김병국2차)" xfId="5602"/>
    <cellStyle name="_삼남_외국인투자지역_문화의 거리 농로포장(김병국2차)" xfId="5603"/>
    <cellStyle name="_삼남_외국인투자지역_문화의 거리 농로포장(김병국2차)_문화의 거리 농로포장(김병국2차)" xfId="5604"/>
    <cellStyle name="_설계도서(최종)" xfId="1885"/>
    <cellStyle name="_설계변경" xfId="1886"/>
    <cellStyle name="_설계변경내역서(1회총괄)" xfId="5605"/>
    <cellStyle name="_설계변경앞지" xfId="5606"/>
    <cellStyle name="_설계변경앞지(2차)" xfId="5607"/>
    <cellStyle name="_설계변경앞지(총괄)" xfId="5608"/>
    <cellStyle name="_설계변경총괄(토목,건축,기계,조경)01" xfId="5609"/>
    <cellStyle name="_설계변경총괄(토목,건축,기계,조경)02" xfId="5610"/>
    <cellStyle name="_설계서 용지" xfId="5611"/>
    <cellStyle name="_설계서(전체분3회변경)" xfId="5612"/>
    <cellStyle name="_설치(본댐수전설비)" xfId="1887"/>
    <cellStyle name="_설치(본댐수전설비)2" xfId="1888"/>
    <cellStyle name="_성동문화회관리모델링공사(연세건설)" xfId="1889"/>
    <cellStyle name="_세부공정계획서" xfId="1890"/>
    <cellStyle name="_세부공정계획서_2004상반기설계변경자료(수기주최종)-" xfId="1891"/>
    <cellStyle name="_세부공정계획서_경상보수(1호)실행" xfId="1892"/>
    <cellStyle name="_세부공정계획서_경상보수(1호)실행_2004상반기설계변경자료(수기주최종)-" xfId="1893"/>
    <cellStyle name="_세부공정계획서_경상보수(1호)실행_경상보수(변경실행)" xfId="1894"/>
    <cellStyle name="_세부공정계획서_경상보수(1호)실행_경상보수(변경실행)_2004상반기설계변경자료(수기주최종)-" xfId="1895"/>
    <cellStyle name="_세부공정계획서_경상보수(1호)실행_경상보수(변경실행)_설계변경" xfId="1896"/>
    <cellStyle name="_세부공정계획서_경상보수(1호)실행_경상보수(변경실행)_착공 및 설계내역" xfId="1897"/>
    <cellStyle name="_세부공정계획서_경상보수(1호)실행_설계변경" xfId="1898"/>
    <cellStyle name="_세부공정계획서_경상보수(1호)실행_착공 및 설계내역" xfId="1899"/>
    <cellStyle name="_세부공정계획서_경상보수2호실행" xfId="1900"/>
    <cellStyle name="_세부공정계획서_경상보수2호실행_2004상반기설계변경자료(수기주최종)-" xfId="1901"/>
    <cellStyle name="_세부공정계획서_경상보수2호실행_경상보수(변경실행)" xfId="1902"/>
    <cellStyle name="_세부공정계획서_경상보수2호실행_경상보수(변경실행)_2004상반기설계변경자료(수기주최종)-" xfId="1903"/>
    <cellStyle name="_세부공정계획서_경상보수2호실행_경상보수(변경실행)_설계변경" xfId="1904"/>
    <cellStyle name="_세부공정계획서_경상보수2호실행_경상보수(변경실행)_착공 및 설계내역" xfId="1905"/>
    <cellStyle name="_세부공정계획서_경상보수2호실행_설계변경" xfId="1906"/>
    <cellStyle name="_세부공정계획서_경상보수2호실행_착공 및 설계내역" xfId="1907"/>
    <cellStyle name="_세부공정계획서_설계변경" xfId="1908"/>
    <cellStyle name="_세부공정계획서_착공 및 설계내역" xfId="1909"/>
    <cellStyle name="_소방설비내역" xfId="1910"/>
    <cellStyle name="_소방설비내역서" xfId="1911"/>
    <cellStyle name="_손일현" xfId="1912"/>
    <cellStyle name="_수량(삼가리도로부)" xfId="5613"/>
    <cellStyle name="_수량산출서(죽전-대리석)" xfId="5614"/>
    <cellStyle name="_수량제목" xfId="5615"/>
    <cellStyle name="_수량제목_내역서" xfId="5616"/>
    <cellStyle name="_순  보(해남)" xfId="1913"/>
    <cellStyle name="_순천 지장이전(2002)1순기" xfId="1914"/>
    <cellStyle name="_시방서" xfId="5617"/>
    <cellStyle name="_신언1공구수량산출" xfId="5618"/>
    <cellStyle name="_신태백(가실행)" xfId="5619"/>
    <cellStyle name="_신태백(가실행)_1" xfId="5620"/>
    <cellStyle name="_신태백(가실행)_1_경찰서-터미널간도로(투찰)②" xfId="5621"/>
    <cellStyle name="_신태백(가실행)_1_경찰서-터미널간도로(투찰)②_마현생창(동양고속)" xfId="5622"/>
    <cellStyle name="_신태백(가실행)_1_경찰서-터미널간도로(투찰)②_마현생창(동양고속)_예정공정표" xfId="5623"/>
    <cellStyle name="_신태백(가실행)_1_경찰서-터미널간도로(투찰)②_마현생창(동양고속)_왜관-태평건설" xfId="5624"/>
    <cellStyle name="_신태백(가실행)_1_경찰서-터미널간도로(투찰)②_마현생창(동양고속)_왜관-태평건설_예정공정표" xfId="5625"/>
    <cellStyle name="_신태백(가실행)_1_경찰서-터미널간도로(투찰)②_예정공정표" xfId="5626"/>
    <cellStyle name="_신태백(가실행)_1_경찰서-터미널간도로(투찰)②_왜관-태평건설" xfId="5627"/>
    <cellStyle name="_신태백(가실행)_1_경찰서-터미널간도로(투찰)②_왜관-태평건설_예정공정표" xfId="5628"/>
    <cellStyle name="_신태백(가실행)_1_마현생창(동양고속)" xfId="5629"/>
    <cellStyle name="_신태백(가실행)_1_마현생창(동양고속)_예정공정표" xfId="5630"/>
    <cellStyle name="_신태백(가실행)_1_마현생창(동양고속)_왜관-태평건설" xfId="5631"/>
    <cellStyle name="_신태백(가실행)_1_마현생창(동양고속)_왜관-태평건설_예정공정표" xfId="5632"/>
    <cellStyle name="_신태백(가실행)_1_봉무지방산업단지도로(투찰)②" xfId="5633"/>
    <cellStyle name="_신태백(가실행)_1_봉무지방산업단지도로(투찰)②_마현생창(동양고속)" xfId="5634"/>
    <cellStyle name="_신태백(가실행)_1_봉무지방산업단지도로(투찰)②_마현생창(동양고속)_예정공정표" xfId="5635"/>
    <cellStyle name="_신태백(가실행)_1_봉무지방산업단지도로(투찰)②_마현생창(동양고속)_왜관-태평건설" xfId="5636"/>
    <cellStyle name="_신태백(가실행)_1_봉무지방산업단지도로(투찰)②_마현생창(동양고속)_왜관-태평건설_예정공정표" xfId="5637"/>
    <cellStyle name="_신태백(가실행)_1_봉무지방산업단지도로(투찰)②_예정공정표" xfId="5638"/>
    <cellStyle name="_신태백(가실행)_1_봉무지방산업단지도로(투찰)②_왜관-태평건설" xfId="5639"/>
    <cellStyle name="_신태백(가실행)_1_봉무지방산업단지도로(투찰)②_왜관-태평건설_예정공정표" xfId="5640"/>
    <cellStyle name="_신태백(가실행)_1_봉무지방산업단지도로(투찰)②+0.250%" xfId="5641"/>
    <cellStyle name="_신태백(가실행)_1_봉무지방산업단지도로(투찰)②+0.250%_마현생창(동양고속)" xfId="5642"/>
    <cellStyle name="_신태백(가실행)_1_봉무지방산업단지도로(투찰)②+0.250%_마현생창(동양고속)_예정공정표" xfId="5643"/>
    <cellStyle name="_신태백(가실행)_1_봉무지방산업단지도로(투찰)②+0.250%_마현생창(동양고속)_왜관-태평건설" xfId="5644"/>
    <cellStyle name="_신태백(가실행)_1_봉무지방산업단지도로(투찰)②+0.250%_마현생창(동양고속)_왜관-태평건설_예정공정표" xfId="5645"/>
    <cellStyle name="_신태백(가실행)_1_봉무지방산업단지도로(투찰)②+0.250%_예정공정표" xfId="5646"/>
    <cellStyle name="_신태백(가실행)_1_봉무지방산업단지도로(투찰)②+0.250%_왜관-태평건설" xfId="5647"/>
    <cellStyle name="_신태백(가실행)_1_봉무지방산업단지도로(투찰)②+0.250%_왜관-태평건설_예정공정표" xfId="5648"/>
    <cellStyle name="_신태백(가실행)_1_예정공정표" xfId="5649"/>
    <cellStyle name="_신태백(가실행)_1_왜관-태평건설" xfId="5650"/>
    <cellStyle name="_신태백(가실행)_1_왜관-태평건설_예정공정표" xfId="5651"/>
    <cellStyle name="_신태백(가실행)_1_합덕-신례원(2공구)투찰" xfId="5652"/>
    <cellStyle name="_신태백(가실행)_1_합덕-신례원(2공구)투찰_경찰서-터미널간도로(투찰)②" xfId="5653"/>
    <cellStyle name="_신태백(가실행)_1_합덕-신례원(2공구)투찰_경찰서-터미널간도로(투찰)②_마현생창(동양고속)" xfId="5654"/>
    <cellStyle name="_신태백(가실행)_1_합덕-신례원(2공구)투찰_경찰서-터미널간도로(투찰)②_마현생창(동양고속)_예정공정표" xfId="5655"/>
    <cellStyle name="_신태백(가실행)_1_합덕-신례원(2공구)투찰_경찰서-터미널간도로(투찰)②_마현생창(동양고속)_왜관-태평건설" xfId="5656"/>
    <cellStyle name="_신태백(가실행)_1_합덕-신례원(2공구)투찰_경찰서-터미널간도로(투찰)②_마현생창(동양고속)_왜관-태평건설_예정공정표" xfId="5657"/>
    <cellStyle name="_신태백(가실행)_1_합덕-신례원(2공구)투찰_경찰서-터미널간도로(투찰)②_예정공정표" xfId="5658"/>
    <cellStyle name="_신태백(가실행)_1_합덕-신례원(2공구)투찰_경찰서-터미널간도로(투찰)②_왜관-태평건설" xfId="5659"/>
    <cellStyle name="_신태백(가실행)_1_합덕-신례원(2공구)투찰_경찰서-터미널간도로(투찰)②_왜관-태평건설_예정공정표" xfId="5660"/>
    <cellStyle name="_신태백(가실행)_1_합덕-신례원(2공구)투찰_마현생창(동양고속)" xfId="5661"/>
    <cellStyle name="_신태백(가실행)_1_합덕-신례원(2공구)투찰_마현생창(동양고속)_예정공정표" xfId="5662"/>
    <cellStyle name="_신태백(가실행)_1_합덕-신례원(2공구)투찰_마현생창(동양고속)_왜관-태평건설" xfId="5663"/>
    <cellStyle name="_신태백(가실행)_1_합덕-신례원(2공구)투찰_마현생창(동양고속)_왜관-태평건설_예정공정표" xfId="5664"/>
    <cellStyle name="_신태백(가실행)_1_합덕-신례원(2공구)투찰_봉무지방산업단지도로(투찰)②" xfId="5665"/>
    <cellStyle name="_신태백(가실행)_1_합덕-신례원(2공구)투찰_봉무지방산업단지도로(투찰)②_마현생창(동양고속)" xfId="5666"/>
    <cellStyle name="_신태백(가실행)_1_합덕-신례원(2공구)투찰_봉무지방산업단지도로(투찰)②_마현생창(동양고속)_예정공정표" xfId="5667"/>
    <cellStyle name="_신태백(가실행)_1_합덕-신례원(2공구)투찰_봉무지방산업단지도로(투찰)②_마현생창(동양고속)_왜관-태평건설" xfId="5668"/>
    <cellStyle name="_신태백(가실행)_1_합덕-신례원(2공구)투찰_봉무지방산업단지도로(투찰)②_마현생창(동양고속)_왜관-태평건설_예정공정표" xfId="5669"/>
    <cellStyle name="_신태백(가실행)_1_합덕-신례원(2공구)투찰_봉무지방산업단지도로(투찰)②_예정공정표" xfId="5670"/>
    <cellStyle name="_신태백(가실행)_1_합덕-신례원(2공구)투찰_봉무지방산업단지도로(투찰)②_왜관-태평건설" xfId="5671"/>
    <cellStyle name="_신태백(가실행)_1_합덕-신례원(2공구)투찰_봉무지방산업단지도로(투찰)②_왜관-태평건설_예정공정표" xfId="5672"/>
    <cellStyle name="_신태백(가실행)_1_합덕-신례원(2공구)투찰_봉무지방산업단지도로(투찰)②+0.250%" xfId="5673"/>
    <cellStyle name="_신태백(가실행)_1_합덕-신례원(2공구)투찰_봉무지방산업단지도로(투찰)②+0.250%_마현생창(동양고속)" xfId="5674"/>
    <cellStyle name="_신태백(가실행)_1_합덕-신례원(2공구)투찰_봉무지방산업단지도로(투찰)②+0.250%_마현생창(동양고속)_예정공정표" xfId="5675"/>
    <cellStyle name="_신태백(가실행)_1_합덕-신례원(2공구)투찰_봉무지방산업단지도로(투찰)②+0.250%_마현생창(동양고속)_왜관-태평건설" xfId="5676"/>
    <cellStyle name="_신태백(가실행)_1_합덕-신례원(2공구)투찰_봉무지방산업단지도로(투찰)②+0.250%_마현생창(동양고속)_왜관-태평건설_예정공정표" xfId="5677"/>
    <cellStyle name="_신태백(가실행)_1_합덕-신례원(2공구)투찰_봉무지방산업단지도로(투찰)②+0.250%_예정공정표" xfId="5678"/>
    <cellStyle name="_신태백(가실행)_1_합덕-신례원(2공구)투찰_봉무지방산업단지도로(투찰)②+0.250%_왜관-태평건설" xfId="5679"/>
    <cellStyle name="_신태백(가실행)_1_합덕-신례원(2공구)투찰_봉무지방산업단지도로(투찰)②+0.250%_왜관-태평건설_예정공정표" xfId="5680"/>
    <cellStyle name="_신태백(가실행)_1_합덕-신례원(2공구)투찰_예정공정표" xfId="5681"/>
    <cellStyle name="_신태백(가실행)_1_합덕-신례원(2공구)투찰_왜관-태평건설" xfId="5682"/>
    <cellStyle name="_신태백(가실행)_1_합덕-신례원(2공구)투찰_왜관-태평건설_예정공정표" xfId="5683"/>
    <cellStyle name="_신태백(가실행)_1_합덕-신례원(2공구)투찰_합덕-신례원(2공구)투찰" xfId="5684"/>
    <cellStyle name="_신태백(가실행)_1_합덕-신례원(2공구)투찰_합덕-신례원(2공구)투찰_경찰서-터미널간도로(투찰)②" xfId="5685"/>
    <cellStyle name="_신태백(가실행)_1_합덕-신례원(2공구)투찰_합덕-신례원(2공구)투찰_경찰서-터미널간도로(투찰)②_마현생창(동양고속)" xfId="5686"/>
    <cellStyle name="_신태백(가실행)_1_합덕-신례원(2공구)투찰_합덕-신례원(2공구)투찰_경찰서-터미널간도로(투찰)②_마현생창(동양고속)_예정공정표" xfId="5687"/>
    <cellStyle name="_신태백(가실행)_1_합덕-신례원(2공구)투찰_합덕-신례원(2공구)투찰_경찰서-터미널간도로(투찰)②_마현생창(동양고속)_왜관-태평건설" xfId="5688"/>
    <cellStyle name="_신태백(가실행)_1_합덕-신례원(2공구)투찰_합덕-신례원(2공구)투찰_경찰서-터미널간도로(투찰)②_마현생창(동양고속)_왜관-태평건설_예정공정표" xfId="5689"/>
    <cellStyle name="_신태백(가실행)_1_합덕-신례원(2공구)투찰_합덕-신례원(2공구)투찰_경찰서-터미널간도로(투찰)②_예정공정표" xfId="5690"/>
    <cellStyle name="_신태백(가실행)_1_합덕-신례원(2공구)투찰_합덕-신례원(2공구)투찰_경찰서-터미널간도로(투찰)②_왜관-태평건설" xfId="5691"/>
    <cellStyle name="_신태백(가실행)_1_합덕-신례원(2공구)투찰_합덕-신례원(2공구)투찰_경찰서-터미널간도로(투찰)②_왜관-태평건설_예정공정표" xfId="5692"/>
    <cellStyle name="_신태백(가실행)_1_합덕-신례원(2공구)투찰_합덕-신례원(2공구)투찰_마현생창(동양고속)" xfId="5693"/>
    <cellStyle name="_신태백(가실행)_1_합덕-신례원(2공구)투찰_합덕-신례원(2공구)투찰_마현생창(동양고속)_예정공정표" xfId="5694"/>
    <cellStyle name="_신태백(가실행)_1_합덕-신례원(2공구)투찰_합덕-신례원(2공구)투찰_마현생창(동양고속)_왜관-태평건설" xfId="5695"/>
    <cellStyle name="_신태백(가실행)_1_합덕-신례원(2공구)투찰_합덕-신례원(2공구)투찰_마현생창(동양고속)_왜관-태평건설_예정공정표" xfId="5696"/>
    <cellStyle name="_신태백(가실행)_1_합덕-신례원(2공구)투찰_합덕-신례원(2공구)투찰_봉무지방산업단지도로(투찰)②" xfId="5697"/>
    <cellStyle name="_신태백(가실행)_1_합덕-신례원(2공구)투찰_합덕-신례원(2공구)투찰_봉무지방산업단지도로(투찰)②_마현생창(동양고속)" xfId="5698"/>
    <cellStyle name="_신태백(가실행)_1_합덕-신례원(2공구)투찰_합덕-신례원(2공구)투찰_봉무지방산업단지도로(투찰)②_마현생창(동양고속)_예정공정표" xfId="5699"/>
    <cellStyle name="_신태백(가실행)_1_합덕-신례원(2공구)투찰_합덕-신례원(2공구)투찰_봉무지방산업단지도로(투찰)②_마현생창(동양고속)_왜관-태평건설" xfId="5700"/>
    <cellStyle name="_신태백(가실행)_1_합덕-신례원(2공구)투찰_합덕-신례원(2공구)투찰_봉무지방산업단지도로(투찰)②_마현생창(동양고속)_왜관-태평건설_예정공정표" xfId="5701"/>
    <cellStyle name="_신태백(가실행)_1_합덕-신례원(2공구)투찰_합덕-신례원(2공구)투찰_봉무지방산업단지도로(투찰)②_예정공정표" xfId="5702"/>
    <cellStyle name="_신태백(가실행)_1_합덕-신례원(2공구)투찰_합덕-신례원(2공구)투찰_봉무지방산업단지도로(투찰)②_왜관-태평건설" xfId="5703"/>
    <cellStyle name="_신태백(가실행)_1_합덕-신례원(2공구)투찰_합덕-신례원(2공구)투찰_봉무지방산업단지도로(투찰)②_왜관-태평건설_예정공정표" xfId="5704"/>
    <cellStyle name="_신태백(가실행)_1_합덕-신례원(2공구)투찰_합덕-신례원(2공구)투찰_봉무지방산업단지도로(투찰)②+0.250%" xfId="5705"/>
    <cellStyle name="_신태백(가실행)_1_합덕-신례원(2공구)투찰_합덕-신례원(2공구)투찰_봉무지방산업단지도로(투찰)②+0.250%_마현생창(동양고속)" xfId="5706"/>
    <cellStyle name="_신태백(가실행)_1_합덕-신례원(2공구)투찰_합덕-신례원(2공구)투찰_봉무지방산업단지도로(투찰)②+0.250%_마현생창(동양고속)_예정공정표" xfId="5707"/>
    <cellStyle name="_신태백(가실행)_1_합덕-신례원(2공구)투찰_합덕-신례원(2공구)투찰_봉무지방산업단지도로(투찰)②+0.250%_마현생창(동양고속)_왜관-태평건설" xfId="5708"/>
    <cellStyle name="_신태백(가실행)_1_합덕-신례원(2공구)투찰_합덕-신례원(2공구)투찰_봉무지방산업단지도로(투찰)②+0.250%_마현생창(동양고속)_왜관-태평건설_예정공정표" xfId="5709"/>
    <cellStyle name="_신태백(가실행)_1_합덕-신례원(2공구)투찰_합덕-신례원(2공구)투찰_봉무지방산업단지도로(투찰)②+0.250%_예정공정표" xfId="5710"/>
    <cellStyle name="_신태백(가실행)_1_합덕-신례원(2공구)투찰_합덕-신례원(2공구)투찰_봉무지방산업단지도로(투찰)②+0.250%_왜관-태평건설" xfId="5711"/>
    <cellStyle name="_신태백(가실행)_1_합덕-신례원(2공구)투찰_합덕-신례원(2공구)투찰_봉무지방산업단지도로(투찰)②+0.250%_왜관-태평건설_예정공정표" xfId="5712"/>
    <cellStyle name="_신태백(가실행)_1_합덕-신례원(2공구)투찰_합덕-신례원(2공구)투찰_예정공정표" xfId="5713"/>
    <cellStyle name="_신태백(가실행)_1_합덕-신례원(2공구)투찰_합덕-신례원(2공구)투찰_왜관-태평건설" xfId="5714"/>
    <cellStyle name="_신태백(가실행)_1_합덕-신례원(2공구)투찰_합덕-신례원(2공구)투찰_왜관-태평건설_예정공정표" xfId="5715"/>
    <cellStyle name="_신태백(가실행)_경찰서-터미널간도로(투찰)②" xfId="5716"/>
    <cellStyle name="_신태백(가실행)_경찰서-터미널간도로(투찰)②_마현생창(동양고속)" xfId="5717"/>
    <cellStyle name="_신태백(가실행)_경찰서-터미널간도로(투찰)②_마현생창(동양고속)_예정공정표" xfId="5718"/>
    <cellStyle name="_신태백(가실행)_경찰서-터미널간도로(투찰)②_마현생창(동양고속)_왜관-태평건설" xfId="5719"/>
    <cellStyle name="_신태백(가실행)_경찰서-터미널간도로(투찰)②_마현생창(동양고속)_왜관-태평건설_예정공정표" xfId="5720"/>
    <cellStyle name="_신태백(가실행)_경찰서-터미널간도로(투찰)②_예정공정표" xfId="5721"/>
    <cellStyle name="_신태백(가실행)_경찰서-터미널간도로(투찰)②_왜관-태평건설" xfId="5722"/>
    <cellStyle name="_신태백(가실행)_경찰서-터미널간도로(투찰)②_왜관-태평건설_예정공정표" xfId="5723"/>
    <cellStyle name="_신태백(가실행)_도덕-고흥도로(투찰)" xfId="5724"/>
    <cellStyle name="_신태백(가실행)_도덕-고흥도로(투찰)_경찰서-터미널간도로(투찰)②" xfId="5725"/>
    <cellStyle name="_신태백(가실행)_도덕-고흥도로(투찰)_경찰서-터미널간도로(투찰)②_마현생창(동양고속)" xfId="5726"/>
    <cellStyle name="_신태백(가실행)_도덕-고흥도로(투찰)_경찰서-터미널간도로(투찰)②_마현생창(동양고속)_예정공정표" xfId="5727"/>
    <cellStyle name="_신태백(가실행)_도덕-고흥도로(투찰)_경찰서-터미널간도로(투찰)②_마현생창(동양고속)_왜관-태평건설" xfId="5728"/>
    <cellStyle name="_신태백(가실행)_도덕-고흥도로(투찰)_경찰서-터미널간도로(투찰)②_마현생창(동양고속)_왜관-태평건설_예정공정표" xfId="5729"/>
    <cellStyle name="_신태백(가실행)_도덕-고흥도로(투찰)_경찰서-터미널간도로(투찰)②_예정공정표" xfId="5730"/>
    <cellStyle name="_신태백(가실행)_도덕-고흥도로(투찰)_경찰서-터미널간도로(투찰)②_왜관-태평건설" xfId="5731"/>
    <cellStyle name="_신태백(가실행)_도덕-고흥도로(투찰)_경찰서-터미널간도로(투찰)②_왜관-태평건설_예정공정표" xfId="5732"/>
    <cellStyle name="_신태백(가실행)_도덕-고흥도로(투찰)_마현생창(동양고속)" xfId="5733"/>
    <cellStyle name="_신태백(가실행)_도덕-고흥도로(투찰)_마현생창(동양고속)_예정공정표" xfId="5734"/>
    <cellStyle name="_신태백(가실행)_도덕-고흥도로(투찰)_마현생창(동양고속)_왜관-태평건설" xfId="5735"/>
    <cellStyle name="_신태백(가실행)_도덕-고흥도로(투찰)_마현생창(동양고속)_왜관-태평건설_예정공정표" xfId="5736"/>
    <cellStyle name="_신태백(가실행)_도덕-고흥도로(투찰)_봉무지방산업단지도로(투찰)②" xfId="5737"/>
    <cellStyle name="_신태백(가실행)_도덕-고흥도로(투찰)_봉무지방산업단지도로(투찰)②_마현생창(동양고속)" xfId="5738"/>
    <cellStyle name="_신태백(가실행)_도덕-고흥도로(투찰)_봉무지방산업단지도로(투찰)②_마현생창(동양고속)_예정공정표" xfId="5739"/>
    <cellStyle name="_신태백(가실행)_도덕-고흥도로(투찰)_봉무지방산업단지도로(투찰)②_마현생창(동양고속)_왜관-태평건설" xfId="5740"/>
    <cellStyle name="_신태백(가실행)_도덕-고흥도로(투찰)_봉무지방산업단지도로(투찰)②_마현생창(동양고속)_왜관-태평건설_예정공정표" xfId="5741"/>
    <cellStyle name="_신태백(가실행)_도덕-고흥도로(투찰)_봉무지방산업단지도로(투찰)②_예정공정표" xfId="5742"/>
    <cellStyle name="_신태백(가실행)_도덕-고흥도로(투찰)_봉무지방산업단지도로(투찰)②_왜관-태평건설" xfId="5743"/>
    <cellStyle name="_신태백(가실행)_도덕-고흥도로(투찰)_봉무지방산업단지도로(투찰)②_왜관-태평건설_예정공정표" xfId="5744"/>
    <cellStyle name="_신태백(가실행)_도덕-고흥도로(투찰)_봉무지방산업단지도로(투찰)②+0.250%" xfId="5745"/>
    <cellStyle name="_신태백(가실행)_도덕-고흥도로(투찰)_봉무지방산업단지도로(투찰)②+0.250%_마현생창(동양고속)" xfId="5746"/>
    <cellStyle name="_신태백(가실행)_도덕-고흥도로(투찰)_봉무지방산업단지도로(투찰)②+0.250%_마현생창(동양고속)_예정공정표" xfId="5747"/>
    <cellStyle name="_신태백(가실행)_도덕-고흥도로(투찰)_봉무지방산업단지도로(투찰)②+0.250%_마현생창(동양고속)_왜관-태평건설" xfId="5748"/>
    <cellStyle name="_신태백(가실행)_도덕-고흥도로(투찰)_봉무지방산업단지도로(투찰)②+0.250%_마현생창(동양고속)_왜관-태평건설_예정공정표" xfId="5749"/>
    <cellStyle name="_신태백(가실행)_도덕-고흥도로(투찰)_봉무지방산업단지도로(투찰)②+0.250%_예정공정표" xfId="5750"/>
    <cellStyle name="_신태백(가실행)_도덕-고흥도로(투찰)_봉무지방산업단지도로(투찰)②+0.250%_왜관-태평건설" xfId="5751"/>
    <cellStyle name="_신태백(가실행)_도덕-고흥도로(투찰)_봉무지방산업단지도로(투찰)②+0.250%_왜관-태평건설_예정공정표" xfId="5752"/>
    <cellStyle name="_신태백(가실행)_도덕-고흥도로(투찰)_예정공정표" xfId="5753"/>
    <cellStyle name="_신태백(가실행)_도덕-고흥도로(투찰)_왜관-태평건설" xfId="5754"/>
    <cellStyle name="_신태백(가실행)_도덕-고흥도로(투찰)_왜관-태평건설_예정공정표" xfId="5755"/>
    <cellStyle name="_신태백(가실행)_도덕-고흥도로(투찰)_합덕-신례원(2공구)투찰" xfId="5756"/>
    <cellStyle name="_신태백(가실행)_도덕-고흥도로(투찰)_합덕-신례원(2공구)투찰_경찰서-터미널간도로(투찰)②" xfId="5757"/>
    <cellStyle name="_신태백(가실행)_도덕-고흥도로(투찰)_합덕-신례원(2공구)투찰_경찰서-터미널간도로(투찰)②_마현생창(동양고속)" xfId="5758"/>
    <cellStyle name="_신태백(가실행)_도덕-고흥도로(투찰)_합덕-신례원(2공구)투찰_경찰서-터미널간도로(투찰)②_마현생창(동양고속)_예정공정표" xfId="5759"/>
    <cellStyle name="_신태백(가실행)_도덕-고흥도로(투찰)_합덕-신례원(2공구)투찰_경찰서-터미널간도로(투찰)②_마현생창(동양고속)_왜관-태평건설" xfId="5760"/>
    <cellStyle name="_신태백(가실행)_도덕-고흥도로(투찰)_합덕-신례원(2공구)투찰_경찰서-터미널간도로(투찰)②_마현생창(동양고속)_왜관-태평건설_예정공정표" xfId="5761"/>
    <cellStyle name="_신태백(가실행)_도덕-고흥도로(투찰)_합덕-신례원(2공구)투찰_경찰서-터미널간도로(투찰)②_예정공정표" xfId="5762"/>
    <cellStyle name="_신태백(가실행)_도덕-고흥도로(투찰)_합덕-신례원(2공구)투찰_경찰서-터미널간도로(투찰)②_왜관-태평건설" xfId="5763"/>
    <cellStyle name="_신태백(가실행)_도덕-고흥도로(투찰)_합덕-신례원(2공구)투찰_경찰서-터미널간도로(투찰)②_왜관-태평건설_예정공정표" xfId="5764"/>
    <cellStyle name="_신태백(가실행)_도덕-고흥도로(투찰)_합덕-신례원(2공구)투찰_마현생창(동양고속)" xfId="5765"/>
    <cellStyle name="_신태백(가실행)_도덕-고흥도로(투찰)_합덕-신례원(2공구)투찰_마현생창(동양고속)_예정공정표" xfId="5766"/>
    <cellStyle name="_신태백(가실행)_도덕-고흥도로(투찰)_합덕-신례원(2공구)투찰_마현생창(동양고속)_왜관-태평건설" xfId="5767"/>
    <cellStyle name="_신태백(가실행)_도덕-고흥도로(투찰)_합덕-신례원(2공구)투찰_마현생창(동양고속)_왜관-태평건설_예정공정표" xfId="5768"/>
    <cellStyle name="_신태백(가실행)_도덕-고흥도로(투찰)_합덕-신례원(2공구)투찰_봉무지방산업단지도로(투찰)②" xfId="5769"/>
    <cellStyle name="_신태백(가실행)_도덕-고흥도로(투찰)_합덕-신례원(2공구)투찰_봉무지방산업단지도로(투찰)②_마현생창(동양고속)" xfId="5770"/>
    <cellStyle name="_신태백(가실행)_도덕-고흥도로(투찰)_합덕-신례원(2공구)투찰_봉무지방산업단지도로(투찰)②_마현생창(동양고속)_예정공정표" xfId="5771"/>
    <cellStyle name="_신태백(가실행)_도덕-고흥도로(투찰)_합덕-신례원(2공구)투찰_봉무지방산업단지도로(투찰)②_마현생창(동양고속)_왜관-태평건설" xfId="5772"/>
    <cellStyle name="_신태백(가실행)_도덕-고흥도로(투찰)_합덕-신례원(2공구)투찰_봉무지방산업단지도로(투찰)②_마현생창(동양고속)_왜관-태평건설_예정공정표" xfId="5773"/>
    <cellStyle name="_신태백(가실행)_도덕-고흥도로(투찰)_합덕-신례원(2공구)투찰_봉무지방산업단지도로(투찰)②_예정공정표" xfId="5774"/>
    <cellStyle name="_신태백(가실행)_도덕-고흥도로(투찰)_합덕-신례원(2공구)투찰_봉무지방산업단지도로(투찰)②_왜관-태평건설" xfId="5775"/>
    <cellStyle name="_신태백(가실행)_도덕-고흥도로(투찰)_합덕-신례원(2공구)투찰_봉무지방산업단지도로(투찰)②_왜관-태평건설_예정공정표" xfId="5776"/>
    <cellStyle name="_신태백(가실행)_도덕-고흥도로(투찰)_합덕-신례원(2공구)투찰_봉무지방산업단지도로(투찰)②+0.250%" xfId="5777"/>
    <cellStyle name="_신태백(가실행)_도덕-고흥도로(투찰)_합덕-신례원(2공구)투찰_봉무지방산업단지도로(투찰)②+0.250%_마현생창(동양고속)" xfId="5778"/>
    <cellStyle name="_신태백(가실행)_도덕-고흥도로(투찰)_합덕-신례원(2공구)투찰_봉무지방산업단지도로(투찰)②+0.250%_마현생창(동양고속)_예정공정표" xfId="5779"/>
    <cellStyle name="_신태백(가실행)_도덕-고흥도로(투찰)_합덕-신례원(2공구)투찰_봉무지방산업단지도로(투찰)②+0.250%_마현생창(동양고속)_왜관-태평건설" xfId="5780"/>
    <cellStyle name="_신태백(가실행)_도덕-고흥도로(투찰)_합덕-신례원(2공구)투찰_봉무지방산업단지도로(투찰)②+0.250%_마현생창(동양고속)_왜관-태평건설_예정공정표" xfId="5781"/>
    <cellStyle name="_신태백(가실행)_도덕-고흥도로(투찰)_합덕-신례원(2공구)투찰_봉무지방산업단지도로(투찰)②+0.250%_예정공정표" xfId="5782"/>
    <cellStyle name="_신태백(가실행)_도덕-고흥도로(투찰)_합덕-신례원(2공구)투찰_봉무지방산업단지도로(투찰)②+0.250%_왜관-태평건설" xfId="5783"/>
    <cellStyle name="_신태백(가실행)_도덕-고흥도로(투찰)_합덕-신례원(2공구)투찰_봉무지방산업단지도로(투찰)②+0.250%_왜관-태평건설_예정공정표" xfId="5784"/>
    <cellStyle name="_신태백(가실행)_도덕-고흥도로(투찰)_합덕-신례원(2공구)투찰_예정공정표" xfId="5785"/>
    <cellStyle name="_신태백(가실행)_도덕-고흥도로(투찰)_합덕-신례원(2공구)투찰_왜관-태평건설" xfId="5786"/>
    <cellStyle name="_신태백(가실행)_도덕-고흥도로(투찰)_합덕-신례원(2공구)투찰_왜관-태평건설_예정공정표" xfId="5787"/>
    <cellStyle name="_신태백(가실행)_도덕-고흥도로(투찰)_합덕-신례원(2공구)투찰_합덕-신례원(2공구)투찰" xfId="5788"/>
    <cellStyle name="_신태백(가실행)_도덕-고흥도로(투찰)_합덕-신례원(2공구)투찰_합덕-신례원(2공구)투찰_경찰서-터미널간도로(투찰)②" xfId="5789"/>
    <cellStyle name="_신태백(가실행)_도덕-고흥도로(투찰)_합덕-신례원(2공구)투찰_합덕-신례원(2공구)투찰_경찰서-터미널간도로(투찰)②_마현생창(동양고속)" xfId="5790"/>
    <cellStyle name="_신태백(가실행)_도덕-고흥도로(투찰)_합덕-신례원(2공구)투찰_합덕-신례원(2공구)투찰_경찰서-터미널간도로(투찰)②_마현생창(동양고속)_예정공정표" xfId="5791"/>
    <cellStyle name="_신태백(가실행)_도덕-고흥도로(투찰)_합덕-신례원(2공구)투찰_합덕-신례원(2공구)투찰_경찰서-터미널간도로(투찰)②_마현생창(동양고속)_왜관-태평건설" xfId="5792"/>
    <cellStyle name="_신태백(가실행)_도덕-고흥도로(투찰)_합덕-신례원(2공구)투찰_합덕-신례원(2공구)투찰_경찰서-터미널간도로(투찰)②_마현생창(동양고속)_왜관-태평건설_예정공정표" xfId="5793"/>
    <cellStyle name="_신태백(가실행)_도덕-고흥도로(투찰)_합덕-신례원(2공구)투찰_합덕-신례원(2공구)투찰_경찰서-터미널간도로(투찰)②_예정공정표" xfId="5794"/>
    <cellStyle name="_신태백(가실행)_도덕-고흥도로(투찰)_합덕-신례원(2공구)투찰_합덕-신례원(2공구)투찰_경찰서-터미널간도로(투찰)②_왜관-태평건설" xfId="5795"/>
    <cellStyle name="_신태백(가실행)_도덕-고흥도로(투찰)_합덕-신례원(2공구)투찰_합덕-신례원(2공구)투찰_경찰서-터미널간도로(투찰)②_왜관-태평건설_예정공정표" xfId="5796"/>
    <cellStyle name="_신태백(가실행)_도덕-고흥도로(투찰)_합덕-신례원(2공구)투찰_합덕-신례원(2공구)투찰_마현생창(동양고속)" xfId="5797"/>
    <cellStyle name="_신태백(가실행)_도덕-고흥도로(투찰)_합덕-신례원(2공구)투찰_합덕-신례원(2공구)투찰_마현생창(동양고속)_예정공정표" xfId="5798"/>
    <cellStyle name="_신태백(가실행)_도덕-고흥도로(투찰)_합덕-신례원(2공구)투찰_합덕-신례원(2공구)투찰_마현생창(동양고속)_왜관-태평건설" xfId="5799"/>
    <cellStyle name="_신태백(가실행)_도덕-고흥도로(투찰)_합덕-신례원(2공구)투찰_합덕-신례원(2공구)투찰_마현생창(동양고속)_왜관-태평건설_예정공정표" xfId="5800"/>
    <cellStyle name="_신태백(가실행)_도덕-고흥도로(투찰)_합덕-신례원(2공구)투찰_합덕-신례원(2공구)투찰_봉무지방산업단지도로(투찰)②" xfId="5801"/>
    <cellStyle name="_신태백(가실행)_도덕-고흥도로(투찰)_합덕-신례원(2공구)투찰_합덕-신례원(2공구)투찰_봉무지방산업단지도로(투찰)②_마현생창(동양고속)" xfId="5802"/>
    <cellStyle name="_신태백(가실행)_도덕-고흥도로(투찰)_합덕-신례원(2공구)투찰_합덕-신례원(2공구)투찰_봉무지방산업단지도로(투찰)②_마현생창(동양고속)_예정공정표" xfId="5803"/>
    <cellStyle name="_신태백(가실행)_도덕-고흥도로(투찰)_합덕-신례원(2공구)투찰_합덕-신례원(2공구)투찰_봉무지방산업단지도로(투찰)②_마현생창(동양고속)_왜관-태평건설" xfId="5804"/>
    <cellStyle name="_신태백(가실행)_도덕-고흥도로(투찰)_합덕-신례원(2공구)투찰_합덕-신례원(2공구)투찰_봉무지방산업단지도로(투찰)②_마현생창(동양고속)_왜관-태평건설_예정공정표" xfId="5805"/>
    <cellStyle name="_신태백(가실행)_도덕-고흥도로(투찰)_합덕-신례원(2공구)투찰_합덕-신례원(2공구)투찰_봉무지방산업단지도로(투찰)②_예정공정표" xfId="5806"/>
    <cellStyle name="_신태백(가실행)_도덕-고흥도로(투찰)_합덕-신례원(2공구)투찰_합덕-신례원(2공구)투찰_봉무지방산업단지도로(투찰)②_왜관-태평건설" xfId="5807"/>
    <cellStyle name="_신태백(가실행)_도덕-고흥도로(투찰)_합덕-신례원(2공구)투찰_합덕-신례원(2공구)투찰_봉무지방산업단지도로(투찰)②_왜관-태평건설_예정공정표" xfId="5808"/>
    <cellStyle name="_신태백(가실행)_도덕-고흥도로(투찰)_합덕-신례원(2공구)투찰_합덕-신례원(2공구)투찰_봉무지방산업단지도로(투찰)②+0.250%" xfId="5809"/>
    <cellStyle name="_신태백(가실행)_도덕-고흥도로(투찰)_합덕-신례원(2공구)투찰_합덕-신례원(2공구)투찰_봉무지방산업단지도로(투찰)②+0.250%_마현생창(동양고속)" xfId="5810"/>
    <cellStyle name="_신태백(가실행)_도덕-고흥도로(투찰)_합덕-신례원(2공구)투찰_합덕-신례원(2공구)투찰_봉무지방산업단지도로(투찰)②+0.250%_마현생창(동양고속)_예정공정표" xfId="5811"/>
    <cellStyle name="_신태백(가실행)_도덕-고흥도로(투찰)_합덕-신례원(2공구)투찰_합덕-신례원(2공구)투찰_봉무지방산업단지도로(투찰)②+0.250%_마현생창(동양고속)_왜관-태평건설" xfId="5812"/>
    <cellStyle name="_신태백(가실행)_도덕-고흥도로(투찰)_합덕-신례원(2공구)투찰_합덕-신례원(2공구)투찰_봉무지방산업단지도로(투찰)②+0.250%_마현생창(동양고속)_왜관-태평건설_예정공정표" xfId="5813"/>
    <cellStyle name="_신태백(가실행)_도덕-고흥도로(투찰)_합덕-신례원(2공구)투찰_합덕-신례원(2공구)투찰_봉무지방산업단지도로(투찰)②+0.250%_예정공정표" xfId="5814"/>
    <cellStyle name="_신태백(가실행)_도덕-고흥도로(투찰)_합덕-신례원(2공구)투찰_합덕-신례원(2공구)투찰_봉무지방산업단지도로(투찰)②+0.250%_왜관-태평건설" xfId="5815"/>
    <cellStyle name="_신태백(가실행)_도덕-고흥도로(투찰)_합덕-신례원(2공구)투찰_합덕-신례원(2공구)투찰_봉무지방산업단지도로(투찰)②+0.250%_왜관-태평건설_예정공정표" xfId="5816"/>
    <cellStyle name="_신태백(가실행)_도덕-고흥도로(투찰)_합덕-신례원(2공구)투찰_합덕-신례원(2공구)투찰_예정공정표" xfId="5817"/>
    <cellStyle name="_신태백(가실행)_도덕-고흥도로(투찰)_합덕-신례원(2공구)투찰_합덕-신례원(2공구)투찰_왜관-태평건설" xfId="5818"/>
    <cellStyle name="_신태백(가실행)_도덕-고흥도로(투찰)_합덕-신례원(2공구)투찰_합덕-신례원(2공구)투찰_왜관-태평건설_예정공정표" xfId="5819"/>
    <cellStyle name="_신태백(가실행)_마현생창(동양고속)" xfId="5820"/>
    <cellStyle name="_신태백(가실행)_마현생창(동양고속)_예정공정표" xfId="5821"/>
    <cellStyle name="_신태백(가실행)_마현생창(동양고속)_왜관-태평건설" xfId="5822"/>
    <cellStyle name="_신태백(가실행)_마현생창(동양고속)_왜관-태평건설_예정공정표" xfId="5823"/>
    <cellStyle name="_신태백(가실행)_봉무지방산업단지도로(투찰)②" xfId="5824"/>
    <cellStyle name="_신태백(가실행)_봉무지방산업단지도로(투찰)②_마현생창(동양고속)" xfId="5825"/>
    <cellStyle name="_신태백(가실행)_봉무지방산업단지도로(투찰)②_마현생창(동양고속)_예정공정표" xfId="5826"/>
    <cellStyle name="_신태백(가실행)_봉무지방산업단지도로(투찰)②_마현생창(동양고속)_왜관-태평건설" xfId="5827"/>
    <cellStyle name="_신태백(가실행)_봉무지방산업단지도로(투찰)②_마현생창(동양고속)_왜관-태평건설_예정공정표" xfId="5828"/>
    <cellStyle name="_신태백(가실행)_봉무지방산업단지도로(투찰)②_예정공정표" xfId="5829"/>
    <cellStyle name="_신태백(가실행)_봉무지방산업단지도로(투찰)②_왜관-태평건설" xfId="5830"/>
    <cellStyle name="_신태백(가실행)_봉무지방산업단지도로(투찰)②_왜관-태평건설_예정공정표" xfId="5831"/>
    <cellStyle name="_신태백(가실행)_봉무지방산업단지도로(투찰)②+0.250%" xfId="5832"/>
    <cellStyle name="_신태백(가실행)_봉무지방산업단지도로(투찰)②+0.250%_마현생창(동양고속)" xfId="5833"/>
    <cellStyle name="_신태백(가실행)_봉무지방산업단지도로(투찰)②+0.250%_마현생창(동양고속)_예정공정표" xfId="5834"/>
    <cellStyle name="_신태백(가실행)_봉무지방산업단지도로(투찰)②+0.250%_마현생창(동양고속)_왜관-태평건설" xfId="5835"/>
    <cellStyle name="_신태백(가실행)_봉무지방산업단지도로(투찰)②+0.250%_마현생창(동양고속)_왜관-태평건설_예정공정표" xfId="5836"/>
    <cellStyle name="_신태백(가실행)_봉무지방산업단지도로(투찰)②+0.250%_예정공정표" xfId="5837"/>
    <cellStyle name="_신태백(가실행)_봉무지방산업단지도로(투찰)②+0.250%_왜관-태평건설" xfId="5838"/>
    <cellStyle name="_신태백(가실행)_봉무지방산업단지도로(투찰)②+0.250%_왜관-태평건설_예정공정표" xfId="5839"/>
    <cellStyle name="_신태백(가실행)_안산부대(투찰)⑤" xfId="5840"/>
    <cellStyle name="_신태백(가실행)_안산부대(투찰)⑤_경찰서-터미널간도로(투찰)②" xfId="5841"/>
    <cellStyle name="_신태백(가실행)_안산부대(투찰)⑤_경찰서-터미널간도로(투찰)②_마현생창(동양고속)" xfId="5842"/>
    <cellStyle name="_신태백(가실행)_안산부대(투찰)⑤_경찰서-터미널간도로(투찰)②_마현생창(동양고속)_예정공정표" xfId="5843"/>
    <cellStyle name="_신태백(가실행)_안산부대(투찰)⑤_경찰서-터미널간도로(투찰)②_마현생창(동양고속)_왜관-태평건설" xfId="5844"/>
    <cellStyle name="_신태백(가실행)_안산부대(투찰)⑤_경찰서-터미널간도로(투찰)②_마현생창(동양고속)_왜관-태평건설_예정공정표" xfId="5845"/>
    <cellStyle name="_신태백(가실행)_안산부대(투찰)⑤_경찰서-터미널간도로(투찰)②_예정공정표" xfId="5846"/>
    <cellStyle name="_신태백(가실행)_안산부대(투찰)⑤_경찰서-터미널간도로(투찰)②_왜관-태평건설" xfId="5847"/>
    <cellStyle name="_신태백(가실행)_안산부대(투찰)⑤_경찰서-터미널간도로(투찰)②_왜관-태평건설_예정공정표" xfId="5848"/>
    <cellStyle name="_신태백(가실행)_안산부대(투찰)⑤_마현생창(동양고속)" xfId="5849"/>
    <cellStyle name="_신태백(가실행)_안산부대(투찰)⑤_마현생창(동양고속)_예정공정표" xfId="5850"/>
    <cellStyle name="_신태백(가실행)_안산부대(투찰)⑤_마현생창(동양고속)_왜관-태평건설" xfId="5851"/>
    <cellStyle name="_신태백(가실행)_안산부대(투찰)⑤_마현생창(동양고속)_왜관-태평건설_예정공정표" xfId="5852"/>
    <cellStyle name="_신태백(가실행)_안산부대(투찰)⑤_봉무지방산업단지도로(투찰)②" xfId="5853"/>
    <cellStyle name="_신태백(가실행)_안산부대(투찰)⑤_봉무지방산업단지도로(투찰)②_마현생창(동양고속)" xfId="5854"/>
    <cellStyle name="_신태백(가실행)_안산부대(투찰)⑤_봉무지방산업단지도로(투찰)②_마현생창(동양고속)_예정공정표" xfId="5855"/>
    <cellStyle name="_신태백(가실행)_안산부대(투찰)⑤_봉무지방산업단지도로(투찰)②_마현생창(동양고속)_왜관-태평건설" xfId="5856"/>
    <cellStyle name="_신태백(가실행)_안산부대(투찰)⑤_봉무지방산업단지도로(투찰)②_마현생창(동양고속)_왜관-태평건설_예정공정표" xfId="5857"/>
    <cellStyle name="_신태백(가실행)_안산부대(투찰)⑤_봉무지방산업단지도로(투찰)②_예정공정표" xfId="5858"/>
    <cellStyle name="_신태백(가실행)_안산부대(투찰)⑤_봉무지방산업단지도로(투찰)②_왜관-태평건설" xfId="5859"/>
    <cellStyle name="_신태백(가실행)_안산부대(투찰)⑤_봉무지방산업단지도로(투찰)②_왜관-태평건설_예정공정표" xfId="5860"/>
    <cellStyle name="_신태백(가실행)_안산부대(투찰)⑤_봉무지방산업단지도로(투찰)②+0.250%" xfId="5861"/>
    <cellStyle name="_신태백(가실행)_안산부대(투찰)⑤_봉무지방산업단지도로(투찰)②+0.250%_마현생창(동양고속)" xfId="5862"/>
    <cellStyle name="_신태백(가실행)_안산부대(투찰)⑤_봉무지방산업단지도로(투찰)②+0.250%_마현생창(동양고속)_예정공정표" xfId="5863"/>
    <cellStyle name="_신태백(가실행)_안산부대(투찰)⑤_봉무지방산업단지도로(투찰)②+0.250%_마현생창(동양고속)_왜관-태평건설" xfId="5864"/>
    <cellStyle name="_신태백(가실행)_안산부대(투찰)⑤_봉무지방산업단지도로(투찰)②+0.250%_마현생창(동양고속)_왜관-태평건설_예정공정표" xfId="5865"/>
    <cellStyle name="_신태백(가실행)_안산부대(투찰)⑤_봉무지방산업단지도로(투찰)②+0.250%_예정공정표" xfId="5866"/>
    <cellStyle name="_신태백(가실행)_안산부대(투찰)⑤_봉무지방산업단지도로(투찰)②+0.250%_왜관-태평건설" xfId="5867"/>
    <cellStyle name="_신태백(가실행)_안산부대(투찰)⑤_봉무지방산업단지도로(투찰)②+0.250%_왜관-태평건설_예정공정표" xfId="5868"/>
    <cellStyle name="_신태백(가실행)_안산부대(투찰)⑤_예정공정표" xfId="5869"/>
    <cellStyle name="_신태백(가실행)_안산부대(투찰)⑤_왜관-태평건설" xfId="5870"/>
    <cellStyle name="_신태백(가실행)_안산부대(투찰)⑤_왜관-태평건설_예정공정표" xfId="5871"/>
    <cellStyle name="_신태백(가실행)_안산부대(투찰)⑤_합덕-신례원(2공구)투찰" xfId="5872"/>
    <cellStyle name="_신태백(가실행)_안산부대(투찰)⑤_합덕-신례원(2공구)투찰_경찰서-터미널간도로(투찰)②" xfId="5873"/>
    <cellStyle name="_신태백(가실행)_안산부대(투찰)⑤_합덕-신례원(2공구)투찰_경찰서-터미널간도로(투찰)②_마현생창(동양고속)" xfId="5874"/>
    <cellStyle name="_신태백(가실행)_안산부대(투찰)⑤_합덕-신례원(2공구)투찰_경찰서-터미널간도로(투찰)②_마현생창(동양고속)_예정공정표" xfId="5875"/>
    <cellStyle name="_신태백(가실행)_안산부대(투찰)⑤_합덕-신례원(2공구)투찰_경찰서-터미널간도로(투찰)②_마현생창(동양고속)_왜관-태평건설" xfId="5876"/>
    <cellStyle name="_신태백(가실행)_안산부대(투찰)⑤_합덕-신례원(2공구)투찰_경찰서-터미널간도로(투찰)②_마현생창(동양고속)_왜관-태평건설_예정공정표" xfId="5877"/>
    <cellStyle name="_신태백(가실행)_안산부대(투찰)⑤_합덕-신례원(2공구)투찰_경찰서-터미널간도로(투찰)②_예정공정표" xfId="5878"/>
    <cellStyle name="_신태백(가실행)_안산부대(투찰)⑤_합덕-신례원(2공구)투찰_경찰서-터미널간도로(투찰)②_왜관-태평건설" xfId="5879"/>
    <cellStyle name="_신태백(가실행)_안산부대(투찰)⑤_합덕-신례원(2공구)투찰_경찰서-터미널간도로(투찰)②_왜관-태평건설_예정공정표" xfId="5880"/>
    <cellStyle name="_신태백(가실행)_안산부대(투찰)⑤_합덕-신례원(2공구)투찰_마현생창(동양고속)" xfId="5881"/>
    <cellStyle name="_신태백(가실행)_안산부대(투찰)⑤_합덕-신례원(2공구)투찰_마현생창(동양고속)_예정공정표" xfId="5882"/>
    <cellStyle name="_신태백(가실행)_안산부대(투찰)⑤_합덕-신례원(2공구)투찰_마현생창(동양고속)_왜관-태평건설" xfId="5883"/>
    <cellStyle name="_신태백(가실행)_안산부대(투찰)⑤_합덕-신례원(2공구)투찰_마현생창(동양고속)_왜관-태평건설_예정공정표" xfId="5884"/>
    <cellStyle name="_신태백(가실행)_안산부대(투찰)⑤_합덕-신례원(2공구)투찰_봉무지방산업단지도로(투찰)②" xfId="5885"/>
    <cellStyle name="_신태백(가실행)_안산부대(투찰)⑤_합덕-신례원(2공구)투찰_봉무지방산업단지도로(투찰)②_마현생창(동양고속)" xfId="5886"/>
    <cellStyle name="_신태백(가실행)_안산부대(투찰)⑤_합덕-신례원(2공구)투찰_봉무지방산업단지도로(투찰)②_마현생창(동양고속)_예정공정표" xfId="5887"/>
    <cellStyle name="_신태백(가실행)_안산부대(투찰)⑤_합덕-신례원(2공구)투찰_봉무지방산업단지도로(투찰)②_마현생창(동양고속)_왜관-태평건설" xfId="5888"/>
    <cellStyle name="_신태백(가실행)_안산부대(투찰)⑤_합덕-신례원(2공구)투찰_봉무지방산업단지도로(투찰)②_마현생창(동양고속)_왜관-태평건설_예정공정표" xfId="5889"/>
    <cellStyle name="_신태백(가실행)_안산부대(투찰)⑤_합덕-신례원(2공구)투찰_봉무지방산업단지도로(투찰)②_예정공정표" xfId="5890"/>
    <cellStyle name="_신태백(가실행)_안산부대(투찰)⑤_합덕-신례원(2공구)투찰_봉무지방산업단지도로(투찰)②_왜관-태평건설" xfId="5891"/>
    <cellStyle name="_신태백(가실행)_안산부대(투찰)⑤_합덕-신례원(2공구)투찰_봉무지방산업단지도로(투찰)②_왜관-태평건설_예정공정표" xfId="5892"/>
    <cellStyle name="_신태백(가실행)_안산부대(투찰)⑤_합덕-신례원(2공구)투찰_봉무지방산업단지도로(투찰)②+0.250%" xfId="5893"/>
    <cellStyle name="_신태백(가실행)_안산부대(투찰)⑤_합덕-신례원(2공구)투찰_봉무지방산업단지도로(투찰)②+0.250%_마현생창(동양고속)" xfId="5894"/>
    <cellStyle name="_신태백(가실행)_안산부대(투찰)⑤_합덕-신례원(2공구)투찰_봉무지방산업단지도로(투찰)②+0.250%_마현생창(동양고속)_예정공정표" xfId="5895"/>
    <cellStyle name="_신태백(가실행)_안산부대(투찰)⑤_합덕-신례원(2공구)투찰_봉무지방산업단지도로(투찰)②+0.250%_마현생창(동양고속)_왜관-태평건설" xfId="5896"/>
    <cellStyle name="_신태백(가실행)_안산부대(투찰)⑤_합덕-신례원(2공구)투찰_봉무지방산업단지도로(투찰)②+0.250%_마현생창(동양고속)_왜관-태평건설_예정공정표" xfId="5897"/>
    <cellStyle name="_신태백(가실행)_안산부대(투찰)⑤_합덕-신례원(2공구)투찰_봉무지방산업단지도로(투찰)②+0.250%_예정공정표" xfId="5898"/>
    <cellStyle name="_신태백(가실행)_안산부대(투찰)⑤_합덕-신례원(2공구)투찰_봉무지방산업단지도로(투찰)②+0.250%_왜관-태평건설" xfId="5899"/>
    <cellStyle name="_신태백(가실행)_안산부대(투찰)⑤_합덕-신례원(2공구)투찰_봉무지방산업단지도로(투찰)②+0.250%_왜관-태평건설_예정공정표" xfId="5900"/>
    <cellStyle name="_신태백(가실행)_안산부대(투찰)⑤_합덕-신례원(2공구)투찰_예정공정표" xfId="5901"/>
    <cellStyle name="_신태백(가실행)_안산부대(투찰)⑤_합덕-신례원(2공구)투찰_왜관-태평건설" xfId="5902"/>
    <cellStyle name="_신태백(가실행)_안산부대(투찰)⑤_합덕-신례원(2공구)투찰_왜관-태평건설_예정공정표" xfId="5903"/>
    <cellStyle name="_신태백(가실행)_안산부대(투찰)⑤_합덕-신례원(2공구)투찰_합덕-신례원(2공구)투찰" xfId="5904"/>
    <cellStyle name="_신태백(가실행)_안산부대(투찰)⑤_합덕-신례원(2공구)투찰_합덕-신례원(2공구)투찰_경찰서-터미널간도로(투찰)②" xfId="5905"/>
    <cellStyle name="_신태백(가실행)_안산부대(투찰)⑤_합덕-신례원(2공구)투찰_합덕-신례원(2공구)투찰_경찰서-터미널간도로(투찰)②_마현생창(동양고속)" xfId="5906"/>
    <cellStyle name="_신태백(가실행)_안산부대(투찰)⑤_합덕-신례원(2공구)투찰_합덕-신례원(2공구)투찰_경찰서-터미널간도로(투찰)②_마현생창(동양고속)_예정공정표" xfId="5907"/>
    <cellStyle name="_신태백(가실행)_안산부대(투찰)⑤_합덕-신례원(2공구)투찰_합덕-신례원(2공구)투찰_경찰서-터미널간도로(투찰)②_마현생창(동양고속)_왜관-태평건설" xfId="5908"/>
    <cellStyle name="_신태백(가실행)_안산부대(투찰)⑤_합덕-신례원(2공구)투찰_합덕-신례원(2공구)투찰_경찰서-터미널간도로(투찰)②_마현생창(동양고속)_왜관-태평건설_예정공정표" xfId="5909"/>
    <cellStyle name="_신태백(가실행)_안산부대(투찰)⑤_합덕-신례원(2공구)투찰_합덕-신례원(2공구)투찰_경찰서-터미널간도로(투찰)②_예정공정표" xfId="5910"/>
    <cellStyle name="_신태백(가실행)_안산부대(투찰)⑤_합덕-신례원(2공구)투찰_합덕-신례원(2공구)투찰_경찰서-터미널간도로(투찰)②_왜관-태평건설" xfId="5911"/>
    <cellStyle name="_신태백(가실행)_안산부대(투찰)⑤_합덕-신례원(2공구)투찰_합덕-신례원(2공구)투찰_경찰서-터미널간도로(투찰)②_왜관-태평건설_예정공정표" xfId="5912"/>
    <cellStyle name="_신태백(가실행)_안산부대(투찰)⑤_합덕-신례원(2공구)투찰_합덕-신례원(2공구)투찰_마현생창(동양고속)" xfId="5913"/>
    <cellStyle name="_신태백(가실행)_안산부대(투찰)⑤_합덕-신례원(2공구)투찰_합덕-신례원(2공구)투찰_마현생창(동양고속)_예정공정표" xfId="5914"/>
    <cellStyle name="_신태백(가실행)_안산부대(투찰)⑤_합덕-신례원(2공구)투찰_합덕-신례원(2공구)투찰_마현생창(동양고속)_왜관-태평건설" xfId="5915"/>
    <cellStyle name="_신태백(가실행)_안산부대(투찰)⑤_합덕-신례원(2공구)투찰_합덕-신례원(2공구)투찰_마현생창(동양고속)_왜관-태평건설_예정공정표" xfId="5916"/>
    <cellStyle name="_신태백(가실행)_안산부대(투찰)⑤_합덕-신례원(2공구)투찰_합덕-신례원(2공구)투찰_봉무지방산업단지도로(투찰)②" xfId="5917"/>
    <cellStyle name="_신태백(가실행)_안산부대(투찰)⑤_합덕-신례원(2공구)투찰_합덕-신례원(2공구)투찰_봉무지방산업단지도로(투찰)②_마현생창(동양고속)" xfId="5918"/>
    <cellStyle name="_신태백(가실행)_안산부대(투찰)⑤_합덕-신례원(2공구)투찰_합덕-신례원(2공구)투찰_봉무지방산업단지도로(투찰)②_마현생창(동양고속)_예정공정표" xfId="5919"/>
    <cellStyle name="_신태백(가실행)_안산부대(투찰)⑤_합덕-신례원(2공구)투찰_합덕-신례원(2공구)투찰_봉무지방산업단지도로(투찰)②_마현생창(동양고속)_왜관-태평건설" xfId="5920"/>
    <cellStyle name="_신태백(가실행)_안산부대(투찰)⑤_합덕-신례원(2공구)투찰_합덕-신례원(2공구)투찰_봉무지방산업단지도로(투찰)②_마현생창(동양고속)_왜관-태평건설_예정공정표" xfId="5921"/>
    <cellStyle name="_신태백(가실행)_안산부대(투찰)⑤_합덕-신례원(2공구)투찰_합덕-신례원(2공구)투찰_봉무지방산업단지도로(투찰)②_예정공정표" xfId="5922"/>
    <cellStyle name="_신태백(가실행)_안산부대(투찰)⑤_합덕-신례원(2공구)투찰_합덕-신례원(2공구)투찰_봉무지방산업단지도로(투찰)②_왜관-태평건설" xfId="5923"/>
    <cellStyle name="_신태백(가실행)_안산부대(투찰)⑤_합덕-신례원(2공구)투찰_합덕-신례원(2공구)투찰_봉무지방산업단지도로(투찰)②_왜관-태평건설_예정공정표" xfId="5924"/>
    <cellStyle name="_신태백(가실행)_안산부대(투찰)⑤_합덕-신례원(2공구)투찰_합덕-신례원(2공구)투찰_봉무지방산업단지도로(투찰)②+0.250%" xfId="5925"/>
    <cellStyle name="_신태백(가실행)_안산부대(투찰)⑤_합덕-신례원(2공구)투찰_합덕-신례원(2공구)투찰_봉무지방산업단지도로(투찰)②+0.250%_마현생창(동양고속)" xfId="5926"/>
    <cellStyle name="_신태백(가실행)_안산부대(투찰)⑤_합덕-신례원(2공구)투찰_합덕-신례원(2공구)투찰_봉무지방산업단지도로(투찰)②+0.250%_마현생창(동양고속)_예정공정표" xfId="5927"/>
    <cellStyle name="_신태백(가실행)_안산부대(투찰)⑤_합덕-신례원(2공구)투찰_합덕-신례원(2공구)투찰_봉무지방산업단지도로(투찰)②+0.250%_마현생창(동양고속)_왜관-태평건설" xfId="5928"/>
    <cellStyle name="_신태백(가실행)_안산부대(투찰)⑤_합덕-신례원(2공구)투찰_합덕-신례원(2공구)투찰_봉무지방산업단지도로(투찰)②+0.250%_마현생창(동양고속)_왜관-태평건설_예정공정표" xfId="5929"/>
    <cellStyle name="_신태백(가실행)_안산부대(투찰)⑤_합덕-신례원(2공구)투찰_합덕-신례원(2공구)투찰_봉무지방산업단지도로(투찰)②+0.250%_예정공정표" xfId="5930"/>
    <cellStyle name="_신태백(가실행)_안산부대(투찰)⑤_합덕-신례원(2공구)투찰_합덕-신례원(2공구)투찰_봉무지방산업단지도로(투찰)②+0.250%_왜관-태평건설" xfId="5931"/>
    <cellStyle name="_신태백(가실행)_안산부대(투찰)⑤_합덕-신례원(2공구)투찰_합덕-신례원(2공구)투찰_봉무지방산업단지도로(투찰)②+0.250%_왜관-태평건설_예정공정표" xfId="5932"/>
    <cellStyle name="_신태백(가실행)_안산부대(투찰)⑤_합덕-신례원(2공구)투찰_합덕-신례원(2공구)투찰_예정공정표" xfId="5933"/>
    <cellStyle name="_신태백(가실행)_안산부대(투찰)⑤_합덕-신례원(2공구)투찰_합덕-신례원(2공구)투찰_왜관-태평건설" xfId="5934"/>
    <cellStyle name="_신태백(가실행)_안산부대(투찰)⑤_합덕-신례원(2공구)투찰_합덕-신례원(2공구)투찰_왜관-태평건설_예정공정표" xfId="5935"/>
    <cellStyle name="_신태백(가실행)_양곡부두(투찰)-0.31%" xfId="5936"/>
    <cellStyle name="_신태백(가실행)_양곡부두(투찰)-0.31%_경찰서-터미널간도로(투찰)②" xfId="5937"/>
    <cellStyle name="_신태백(가실행)_양곡부두(투찰)-0.31%_경찰서-터미널간도로(투찰)②_마현생창(동양고속)" xfId="5938"/>
    <cellStyle name="_신태백(가실행)_양곡부두(투찰)-0.31%_경찰서-터미널간도로(투찰)②_마현생창(동양고속)_예정공정표" xfId="5939"/>
    <cellStyle name="_신태백(가실행)_양곡부두(투찰)-0.31%_경찰서-터미널간도로(투찰)②_마현생창(동양고속)_왜관-태평건설" xfId="5940"/>
    <cellStyle name="_신태백(가실행)_양곡부두(투찰)-0.31%_경찰서-터미널간도로(투찰)②_마현생창(동양고속)_왜관-태평건설_예정공정표" xfId="5941"/>
    <cellStyle name="_신태백(가실행)_양곡부두(투찰)-0.31%_경찰서-터미널간도로(투찰)②_예정공정표" xfId="5942"/>
    <cellStyle name="_신태백(가실행)_양곡부두(투찰)-0.31%_경찰서-터미널간도로(투찰)②_왜관-태평건설" xfId="5943"/>
    <cellStyle name="_신태백(가실행)_양곡부두(투찰)-0.31%_경찰서-터미널간도로(투찰)②_왜관-태평건설_예정공정표" xfId="5944"/>
    <cellStyle name="_신태백(가실행)_양곡부두(투찰)-0.31%_마현생창(동양고속)" xfId="5945"/>
    <cellStyle name="_신태백(가실행)_양곡부두(투찰)-0.31%_마현생창(동양고속)_예정공정표" xfId="5946"/>
    <cellStyle name="_신태백(가실행)_양곡부두(투찰)-0.31%_마현생창(동양고속)_왜관-태평건설" xfId="5947"/>
    <cellStyle name="_신태백(가실행)_양곡부두(투찰)-0.31%_마현생창(동양고속)_왜관-태평건설_예정공정표" xfId="5948"/>
    <cellStyle name="_신태백(가실행)_양곡부두(투찰)-0.31%_봉무지방산업단지도로(투찰)②" xfId="5949"/>
    <cellStyle name="_신태백(가실행)_양곡부두(투찰)-0.31%_봉무지방산업단지도로(투찰)②_마현생창(동양고속)" xfId="5950"/>
    <cellStyle name="_신태백(가실행)_양곡부두(투찰)-0.31%_봉무지방산업단지도로(투찰)②_마현생창(동양고속)_예정공정표" xfId="5951"/>
    <cellStyle name="_신태백(가실행)_양곡부두(투찰)-0.31%_봉무지방산업단지도로(투찰)②_마현생창(동양고속)_왜관-태평건설" xfId="5952"/>
    <cellStyle name="_신태백(가실행)_양곡부두(투찰)-0.31%_봉무지방산업단지도로(투찰)②_마현생창(동양고속)_왜관-태평건설_예정공정표" xfId="5953"/>
    <cellStyle name="_신태백(가실행)_양곡부두(투찰)-0.31%_봉무지방산업단지도로(투찰)②_예정공정표" xfId="5954"/>
    <cellStyle name="_신태백(가실행)_양곡부두(투찰)-0.31%_봉무지방산업단지도로(투찰)②_왜관-태평건설" xfId="5955"/>
    <cellStyle name="_신태백(가실행)_양곡부두(투찰)-0.31%_봉무지방산업단지도로(투찰)②_왜관-태평건설_예정공정표" xfId="5956"/>
    <cellStyle name="_신태백(가실행)_양곡부두(투찰)-0.31%_봉무지방산업단지도로(투찰)②+0.250%" xfId="5957"/>
    <cellStyle name="_신태백(가실행)_양곡부두(투찰)-0.31%_봉무지방산업단지도로(투찰)②+0.250%_마현생창(동양고속)" xfId="5958"/>
    <cellStyle name="_신태백(가실행)_양곡부두(투찰)-0.31%_봉무지방산업단지도로(투찰)②+0.250%_마현생창(동양고속)_예정공정표" xfId="5959"/>
    <cellStyle name="_신태백(가실행)_양곡부두(투찰)-0.31%_봉무지방산업단지도로(투찰)②+0.250%_마현생창(동양고속)_왜관-태평건설" xfId="5960"/>
    <cellStyle name="_신태백(가실행)_양곡부두(투찰)-0.31%_봉무지방산업단지도로(투찰)②+0.250%_마현생창(동양고속)_왜관-태평건설_예정공정표" xfId="5961"/>
    <cellStyle name="_신태백(가실행)_양곡부두(투찰)-0.31%_봉무지방산업단지도로(투찰)②+0.250%_예정공정표" xfId="5962"/>
    <cellStyle name="_신태백(가실행)_양곡부두(투찰)-0.31%_봉무지방산업단지도로(투찰)②+0.250%_왜관-태평건설" xfId="5963"/>
    <cellStyle name="_신태백(가실행)_양곡부두(투찰)-0.31%_봉무지방산업단지도로(투찰)②+0.250%_왜관-태평건설_예정공정표" xfId="5964"/>
    <cellStyle name="_신태백(가실행)_양곡부두(투찰)-0.31%_예정공정표" xfId="5965"/>
    <cellStyle name="_신태백(가실행)_양곡부두(투찰)-0.31%_왜관-태평건설" xfId="5966"/>
    <cellStyle name="_신태백(가실행)_양곡부두(투찰)-0.31%_왜관-태평건설_예정공정표" xfId="5967"/>
    <cellStyle name="_신태백(가실행)_양곡부두(투찰)-0.31%_합덕-신례원(2공구)투찰" xfId="5968"/>
    <cellStyle name="_신태백(가실행)_양곡부두(투찰)-0.31%_합덕-신례원(2공구)투찰_경찰서-터미널간도로(투찰)②" xfId="5969"/>
    <cellStyle name="_신태백(가실행)_양곡부두(투찰)-0.31%_합덕-신례원(2공구)투찰_경찰서-터미널간도로(투찰)②_마현생창(동양고속)" xfId="5970"/>
    <cellStyle name="_신태백(가실행)_양곡부두(투찰)-0.31%_합덕-신례원(2공구)투찰_경찰서-터미널간도로(투찰)②_마현생창(동양고속)_예정공정표" xfId="5971"/>
    <cellStyle name="_신태백(가실행)_양곡부두(투찰)-0.31%_합덕-신례원(2공구)투찰_경찰서-터미널간도로(투찰)②_마현생창(동양고속)_왜관-태평건설" xfId="5972"/>
    <cellStyle name="_신태백(가실행)_양곡부두(투찰)-0.31%_합덕-신례원(2공구)투찰_경찰서-터미널간도로(투찰)②_마현생창(동양고속)_왜관-태평건설_예정공정표" xfId="5973"/>
    <cellStyle name="_신태백(가실행)_양곡부두(투찰)-0.31%_합덕-신례원(2공구)투찰_경찰서-터미널간도로(투찰)②_예정공정표" xfId="5974"/>
    <cellStyle name="_신태백(가실행)_양곡부두(투찰)-0.31%_합덕-신례원(2공구)투찰_경찰서-터미널간도로(투찰)②_왜관-태평건설" xfId="5975"/>
    <cellStyle name="_신태백(가실행)_양곡부두(투찰)-0.31%_합덕-신례원(2공구)투찰_경찰서-터미널간도로(투찰)②_왜관-태평건설_예정공정표" xfId="5976"/>
    <cellStyle name="_신태백(가실행)_양곡부두(투찰)-0.31%_합덕-신례원(2공구)투찰_마현생창(동양고속)" xfId="5977"/>
    <cellStyle name="_신태백(가실행)_양곡부두(투찰)-0.31%_합덕-신례원(2공구)투찰_마현생창(동양고속)_예정공정표" xfId="5978"/>
    <cellStyle name="_신태백(가실행)_양곡부두(투찰)-0.31%_합덕-신례원(2공구)투찰_마현생창(동양고속)_왜관-태평건설" xfId="5979"/>
    <cellStyle name="_신태백(가실행)_양곡부두(투찰)-0.31%_합덕-신례원(2공구)투찰_마현생창(동양고속)_왜관-태평건설_예정공정표" xfId="5980"/>
    <cellStyle name="_신태백(가실행)_양곡부두(투찰)-0.31%_합덕-신례원(2공구)투찰_봉무지방산업단지도로(투찰)②" xfId="5981"/>
    <cellStyle name="_신태백(가실행)_양곡부두(투찰)-0.31%_합덕-신례원(2공구)투찰_봉무지방산업단지도로(투찰)②_마현생창(동양고속)" xfId="5982"/>
    <cellStyle name="_신태백(가실행)_양곡부두(투찰)-0.31%_합덕-신례원(2공구)투찰_봉무지방산업단지도로(투찰)②_마현생창(동양고속)_예정공정표" xfId="5983"/>
    <cellStyle name="_신태백(가실행)_양곡부두(투찰)-0.31%_합덕-신례원(2공구)투찰_봉무지방산업단지도로(투찰)②_마현생창(동양고속)_왜관-태평건설" xfId="5984"/>
    <cellStyle name="_신태백(가실행)_양곡부두(투찰)-0.31%_합덕-신례원(2공구)투찰_봉무지방산업단지도로(투찰)②_마현생창(동양고속)_왜관-태평건설_예정공정표" xfId="5985"/>
    <cellStyle name="_신태백(가실행)_양곡부두(투찰)-0.31%_합덕-신례원(2공구)투찰_봉무지방산업단지도로(투찰)②_예정공정표" xfId="5986"/>
    <cellStyle name="_신태백(가실행)_양곡부두(투찰)-0.31%_합덕-신례원(2공구)투찰_봉무지방산업단지도로(투찰)②_왜관-태평건설" xfId="5987"/>
    <cellStyle name="_신태백(가실행)_양곡부두(투찰)-0.31%_합덕-신례원(2공구)투찰_봉무지방산업단지도로(투찰)②_왜관-태평건설_예정공정표" xfId="5988"/>
    <cellStyle name="_신태백(가실행)_양곡부두(투찰)-0.31%_합덕-신례원(2공구)투찰_봉무지방산업단지도로(투찰)②+0.250%" xfId="5989"/>
    <cellStyle name="_신태백(가실행)_양곡부두(투찰)-0.31%_합덕-신례원(2공구)투찰_봉무지방산업단지도로(투찰)②+0.250%_마현생창(동양고속)" xfId="5990"/>
    <cellStyle name="_신태백(가실행)_양곡부두(투찰)-0.31%_합덕-신례원(2공구)투찰_봉무지방산업단지도로(투찰)②+0.250%_마현생창(동양고속)_예정공정표" xfId="5991"/>
    <cellStyle name="_신태백(가실행)_양곡부두(투찰)-0.31%_합덕-신례원(2공구)투찰_봉무지방산업단지도로(투찰)②+0.250%_마현생창(동양고속)_왜관-태평건설" xfId="5992"/>
    <cellStyle name="_신태백(가실행)_양곡부두(투찰)-0.31%_합덕-신례원(2공구)투찰_봉무지방산업단지도로(투찰)②+0.250%_마현생창(동양고속)_왜관-태평건설_예정공정표" xfId="5993"/>
    <cellStyle name="_신태백(가실행)_양곡부두(투찰)-0.31%_합덕-신례원(2공구)투찰_봉무지방산업단지도로(투찰)②+0.250%_예정공정표" xfId="5994"/>
    <cellStyle name="_신태백(가실행)_양곡부두(투찰)-0.31%_합덕-신례원(2공구)투찰_봉무지방산업단지도로(투찰)②+0.250%_왜관-태평건설" xfId="5995"/>
    <cellStyle name="_신태백(가실행)_양곡부두(투찰)-0.31%_합덕-신례원(2공구)투찰_봉무지방산업단지도로(투찰)②+0.250%_왜관-태평건설_예정공정표" xfId="5996"/>
    <cellStyle name="_신태백(가실행)_양곡부두(투찰)-0.31%_합덕-신례원(2공구)투찰_예정공정표" xfId="5997"/>
    <cellStyle name="_신태백(가실행)_양곡부두(투찰)-0.31%_합덕-신례원(2공구)투찰_왜관-태평건설" xfId="5998"/>
    <cellStyle name="_신태백(가실행)_양곡부두(투찰)-0.31%_합덕-신례원(2공구)투찰_왜관-태평건설_예정공정표" xfId="5999"/>
    <cellStyle name="_신태백(가실행)_양곡부두(투찰)-0.31%_합덕-신례원(2공구)투찰_합덕-신례원(2공구)투찰" xfId="6000"/>
    <cellStyle name="_신태백(가실행)_양곡부두(투찰)-0.31%_합덕-신례원(2공구)투찰_합덕-신례원(2공구)투찰_경찰서-터미널간도로(투찰)②" xfId="6001"/>
    <cellStyle name="_신태백(가실행)_양곡부두(투찰)-0.31%_합덕-신례원(2공구)투찰_합덕-신례원(2공구)투찰_경찰서-터미널간도로(투찰)②_마현생창(동양고속)" xfId="6002"/>
    <cellStyle name="_신태백(가실행)_양곡부두(투찰)-0.31%_합덕-신례원(2공구)투찰_합덕-신례원(2공구)투찰_경찰서-터미널간도로(투찰)②_마현생창(동양고속)_예정공정표" xfId="6003"/>
    <cellStyle name="_신태백(가실행)_양곡부두(투찰)-0.31%_합덕-신례원(2공구)투찰_합덕-신례원(2공구)투찰_경찰서-터미널간도로(투찰)②_마현생창(동양고속)_왜관-태평건설" xfId="6004"/>
    <cellStyle name="_신태백(가실행)_양곡부두(투찰)-0.31%_합덕-신례원(2공구)투찰_합덕-신례원(2공구)투찰_경찰서-터미널간도로(투찰)②_마현생창(동양고속)_왜관-태평건설_예정공정표" xfId="6005"/>
    <cellStyle name="_신태백(가실행)_양곡부두(투찰)-0.31%_합덕-신례원(2공구)투찰_합덕-신례원(2공구)투찰_경찰서-터미널간도로(투찰)②_예정공정표" xfId="6006"/>
    <cellStyle name="_신태백(가실행)_양곡부두(투찰)-0.31%_합덕-신례원(2공구)투찰_합덕-신례원(2공구)투찰_경찰서-터미널간도로(투찰)②_왜관-태평건설" xfId="6007"/>
    <cellStyle name="_신태백(가실행)_양곡부두(투찰)-0.31%_합덕-신례원(2공구)투찰_합덕-신례원(2공구)투찰_경찰서-터미널간도로(투찰)②_왜관-태평건설_예정공정표" xfId="6008"/>
    <cellStyle name="_신태백(가실행)_양곡부두(투찰)-0.31%_합덕-신례원(2공구)투찰_합덕-신례원(2공구)투찰_마현생창(동양고속)" xfId="6009"/>
    <cellStyle name="_신태백(가실행)_양곡부두(투찰)-0.31%_합덕-신례원(2공구)투찰_합덕-신례원(2공구)투찰_마현생창(동양고속)_예정공정표" xfId="6010"/>
    <cellStyle name="_신태백(가실행)_양곡부두(투찰)-0.31%_합덕-신례원(2공구)투찰_합덕-신례원(2공구)투찰_마현생창(동양고속)_왜관-태평건설" xfId="6011"/>
    <cellStyle name="_신태백(가실행)_양곡부두(투찰)-0.31%_합덕-신례원(2공구)투찰_합덕-신례원(2공구)투찰_마현생창(동양고속)_왜관-태평건설_예정공정표" xfId="6012"/>
    <cellStyle name="_신태백(가실행)_양곡부두(투찰)-0.31%_합덕-신례원(2공구)투찰_합덕-신례원(2공구)투찰_봉무지방산업단지도로(투찰)②" xfId="6013"/>
    <cellStyle name="_신태백(가실행)_양곡부두(투찰)-0.31%_합덕-신례원(2공구)투찰_합덕-신례원(2공구)투찰_봉무지방산업단지도로(투찰)②_마현생창(동양고속)" xfId="6014"/>
    <cellStyle name="_신태백(가실행)_양곡부두(투찰)-0.31%_합덕-신례원(2공구)투찰_합덕-신례원(2공구)투찰_봉무지방산업단지도로(투찰)②_마현생창(동양고속)_예정공정표" xfId="6015"/>
    <cellStyle name="_신태백(가실행)_양곡부두(투찰)-0.31%_합덕-신례원(2공구)투찰_합덕-신례원(2공구)투찰_봉무지방산업단지도로(투찰)②_마현생창(동양고속)_왜관-태평건설" xfId="6016"/>
    <cellStyle name="_신태백(가실행)_양곡부두(투찰)-0.31%_합덕-신례원(2공구)투찰_합덕-신례원(2공구)투찰_봉무지방산업단지도로(투찰)②_마현생창(동양고속)_왜관-태평건설_예정공정표" xfId="6017"/>
    <cellStyle name="_신태백(가실행)_양곡부두(투찰)-0.31%_합덕-신례원(2공구)투찰_합덕-신례원(2공구)투찰_봉무지방산업단지도로(투찰)②_예정공정표" xfId="6018"/>
    <cellStyle name="_신태백(가실행)_양곡부두(투찰)-0.31%_합덕-신례원(2공구)투찰_합덕-신례원(2공구)투찰_봉무지방산업단지도로(투찰)②_왜관-태평건설" xfId="6019"/>
    <cellStyle name="_신태백(가실행)_양곡부두(투찰)-0.31%_합덕-신례원(2공구)투찰_합덕-신례원(2공구)투찰_봉무지방산업단지도로(투찰)②_왜관-태평건설_예정공정표" xfId="6020"/>
    <cellStyle name="_신태백(가실행)_양곡부두(투찰)-0.31%_합덕-신례원(2공구)투찰_합덕-신례원(2공구)투찰_봉무지방산업단지도로(투찰)②+0.250%" xfId="6021"/>
    <cellStyle name="_신태백(가실행)_양곡부두(투찰)-0.31%_합덕-신례원(2공구)투찰_합덕-신례원(2공구)투찰_봉무지방산업단지도로(투찰)②+0.250%_마현생창(동양고속)" xfId="6022"/>
    <cellStyle name="_신태백(가실행)_양곡부두(투찰)-0.31%_합덕-신례원(2공구)투찰_합덕-신례원(2공구)투찰_봉무지방산업단지도로(투찰)②+0.250%_마현생창(동양고속)_예정공정표" xfId="6023"/>
    <cellStyle name="_신태백(가실행)_양곡부두(투찰)-0.31%_합덕-신례원(2공구)투찰_합덕-신례원(2공구)투찰_봉무지방산업단지도로(투찰)②+0.250%_마현생창(동양고속)_왜관-태평건설" xfId="6024"/>
    <cellStyle name="_신태백(가실행)_양곡부두(투찰)-0.31%_합덕-신례원(2공구)투찰_합덕-신례원(2공구)투찰_봉무지방산업단지도로(투찰)②+0.250%_마현생창(동양고속)_왜관-태평건설_예정공정표" xfId="6025"/>
    <cellStyle name="_신태백(가실행)_양곡부두(투찰)-0.31%_합덕-신례원(2공구)투찰_합덕-신례원(2공구)투찰_봉무지방산업단지도로(투찰)②+0.250%_예정공정표" xfId="6026"/>
    <cellStyle name="_신태백(가실행)_양곡부두(투찰)-0.31%_합덕-신례원(2공구)투찰_합덕-신례원(2공구)투찰_봉무지방산업단지도로(투찰)②+0.250%_왜관-태평건설" xfId="6027"/>
    <cellStyle name="_신태백(가실행)_양곡부두(투찰)-0.31%_합덕-신례원(2공구)투찰_합덕-신례원(2공구)투찰_봉무지방산업단지도로(투찰)②+0.250%_왜관-태평건설_예정공정표" xfId="6028"/>
    <cellStyle name="_신태백(가실행)_양곡부두(투찰)-0.31%_합덕-신례원(2공구)투찰_합덕-신례원(2공구)투찰_예정공정표" xfId="6029"/>
    <cellStyle name="_신태백(가실행)_양곡부두(투찰)-0.31%_합덕-신례원(2공구)투찰_합덕-신례원(2공구)투찰_왜관-태평건설" xfId="6030"/>
    <cellStyle name="_신태백(가실행)_양곡부두(투찰)-0.31%_합덕-신례원(2공구)투찰_합덕-신례원(2공구)투찰_왜관-태평건설_예정공정표" xfId="6031"/>
    <cellStyle name="_신태백(가실행)_예정공정표" xfId="6032"/>
    <cellStyle name="_신태백(가실행)_왜관-태평건설" xfId="6033"/>
    <cellStyle name="_신태백(가실행)_왜관-태평건설_예정공정표" xfId="6034"/>
    <cellStyle name="_신태백(가실행)_창원상수도(토목)투찰" xfId="6035"/>
    <cellStyle name="_신태백(가실행)_창원상수도(토목)투찰_경찰서-터미널간도로(투찰)②" xfId="6036"/>
    <cellStyle name="_신태백(가실행)_창원상수도(토목)투찰_경찰서-터미널간도로(투찰)②_마현생창(동양고속)" xfId="6037"/>
    <cellStyle name="_신태백(가실행)_창원상수도(토목)투찰_경찰서-터미널간도로(투찰)②_마현생창(동양고속)_예정공정표" xfId="6038"/>
    <cellStyle name="_신태백(가실행)_창원상수도(토목)투찰_경찰서-터미널간도로(투찰)②_마현생창(동양고속)_왜관-태평건설" xfId="6039"/>
    <cellStyle name="_신태백(가실행)_창원상수도(토목)투찰_경찰서-터미널간도로(투찰)②_마현생창(동양고속)_왜관-태평건설_예정공정표" xfId="6040"/>
    <cellStyle name="_신태백(가실행)_창원상수도(토목)투찰_경찰서-터미널간도로(투찰)②_예정공정표" xfId="6041"/>
    <cellStyle name="_신태백(가실행)_창원상수도(토목)투찰_경찰서-터미널간도로(투찰)②_왜관-태평건설" xfId="6042"/>
    <cellStyle name="_신태백(가실행)_창원상수도(토목)투찰_경찰서-터미널간도로(투찰)②_왜관-태평건설_예정공정표" xfId="6043"/>
    <cellStyle name="_신태백(가실행)_창원상수도(토목)투찰_마현생창(동양고속)" xfId="6044"/>
    <cellStyle name="_신태백(가실행)_창원상수도(토목)투찰_마현생창(동양고속)_예정공정표" xfId="6045"/>
    <cellStyle name="_신태백(가실행)_창원상수도(토목)투찰_마현생창(동양고속)_왜관-태평건설" xfId="6046"/>
    <cellStyle name="_신태백(가실행)_창원상수도(토목)투찰_마현생창(동양고속)_왜관-태평건설_예정공정표" xfId="6047"/>
    <cellStyle name="_신태백(가실행)_창원상수도(토목)투찰_봉무지방산업단지도로(투찰)②" xfId="6048"/>
    <cellStyle name="_신태백(가실행)_창원상수도(토목)투찰_봉무지방산업단지도로(투찰)②_마현생창(동양고속)" xfId="6049"/>
    <cellStyle name="_신태백(가실행)_창원상수도(토목)투찰_봉무지방산업단지도로(투찰)②_마현생창(동양고속)_예정공정표" xfId="6050"/>
    <cellStyle name="_신태백(가실행)_창원상수도(토목)투찰_봉무지방산업단지도로(투찰)②_마현생창(동양고속)_왜관-태평건설" xfId="6051"/>
    <cellStyle name="_신태백(가실행)_창원상수도(토목)투찰_봉무지방산업단지도로(투찰)②_마현생창(동양고속)_왜관-태평건설_예정공정표" xfId="6052"/>
    <cellStyle name="_신태백(가실행)_창원상수도(토목)투찰_봉무지방산업단지도로(투찰)②_예정공정표" xfId="6053"/>
    <cellStyle name="_신태백(가실행)_창원상수도(토목)투찰_봉무지방산업단지도로(투찰)②_왜관-태평건설" xfId="6054"/>
    <cellStyle name="_신태백(가실행)_창원상수도(토목)투찰_봉무지방산업단지도로(투찰)②_왜관-태평건설_예정공정표" xfId="6055"/>
    <cellStyle name="_신태백(가실행)_창원상수도(토목)투찰_봉무지방산업단지도로(투찰)②+0.250%" xfId="6056"/>
    <cellStyle name="_신태백(가실행)_창원상수도(토목)투찰_봉무지방산업단지도로(투찰)②+0.250%_마현생창(동양고속)" xfId="6057"/>
    <cellStyle name="_신태백(가실행)_창원상수도(토목)투찰_봉무지방산업단지도로(투찰)②+0.250%_마현생창(동양고속)_예정공정표" xfId="6058"/>
    <cellStyle name="_신태백(가실행)_창원상수도(토목)투찰_봉무지방산업단지도로(투찰)②+0.250%_마현생창(동양고속)_왜관-태평건설" xfId="6059"/>
    <cellStyle name="_신태백(가실행)_창원상수도(토목)투찰_봉무지방산업단지도로(투찰)②+0.250%_마현생창(동양고속)_왜관-태평건설_예정공정표" xfId="6060"/>
    <cellStyle name="_신태백(가실행)_창원상수도(토목)투찰_봉무지방산업단지도로(투찰)②+0.250%_예정공정표" xfId="6061"/>
    <cellStyle name="_신태백(가실행)_창원상수도(토목)투찰_봉무지방산업단지도로(투찰)②+0.250%_왜관-태평건설" xfId="6062"/>
    <cellStyle name="_신태백(가실행)_창원상수도(토목)투찰_봉무지방산업단지도로(투찰)②+0.250%_왜관-태평건설_예정공정표" xfId="6063"/>
    <cellStyle name="_신태백(가실행)_창원상수도(토목)투찰_예정공정표" xfId="6064"/>
    <cellStyle name="_신태백(가실행)_창원상수도(토목)투찰_왜관-태평건설" xfId="6065"/>
    <cellStyle name="_신태백(가실행)_창원상수도(토목)투찰_왜관-태평건설_예정공정표" xfId="6066"/>
    <cellStyle name="_신태백(가실행)_창원상수도(토목)투찰_합덕-신례원(2공구)투찰" xfId="6067"/>
    <cellStyle name="_신태백(가실행)_창원상수도(토목)투찰_합덕-신례원(2공구)투찰_경찰서-터미널간도로(투찰)②" xfId="6068"/>
    <cellStyle name="_신태백(가실행)_창원상수도(토목)투찰_합덕-신례원(2공구)투찰_경찰서-터미널간도로(투찰)②_마현생창(동양고속)" xfId="6069"/>
    <cellStyle name="_신태백(가실행)_창원상수도(토목)투찰_합덕-신례원(2공구)투찰_경찰서-터미널간도로(투찰)②_마현생창(동양고속)_예정공정표" xfId="6070"/>
    <cellStyle name="_신태백(가실행)_창원상수도(토목)투찰_합덕-신례원(2공구)투찰_경찰서-터미널간도로(투찰)②_마현생창(동양고속)_왜관-태평건설" xfId="6071"/>
    <cellStyle name="_신태백(가실행)_창원상수도(토목)투찰_합덕-신례원(2공구)투찰_경찰서-터미널간도로(투찰)②_마현생창(동양고속)_왜관-태평건설_예정공정표" xfId="6072"/>
    <cellStyle name="_신태백(가실행)_창원상수도(토목)투찰_합덕-신례원(2공구)투찰_경찰서-터미널간도로(투찰)②_예정공정표" xfId="6073"/>
    <cellStyle name="_신태백(가실행)_창원상수도(토목)투찰_합덕-신례원(2공구)투찰_경찰서-터미널간도로(투찰)②_왜관-태평건설" xfId="6074"/>
    <cellStyle name="_신태백(가실행)_창원상수도(토목)투찰_합덕-신례원(2공구)투찰_경찰서-터미널간도로(투찰)②_왜관-태평건설_예정공정표" xfId="6075"/>
    <cellStyle name="_신태백(가실행)_창원상수도(토목)투찰_합덕-신례원(2공구)투찰_마현생창(동양고속)" xfId="6076"/>
    <cellStyle name="_신태백(가실행)_창원상수도(토목)투찰_합덕-신례원(2공구)투찰_마현생창(동양고속)_예정공정표" xfId="6077"/>
    <cellStyle name="_신태백(가실행)_창원상수도(토목)투찰_합덕-신례원(2공구)투찰_마현생창(동양고속)_왜관-태평건설" xfId="6078"/>
    <cellStyle name="_신태백(가실행)_창원상수도(토목)투찰_합덕-신례원(2공구)투찰_마현생창(동양고속)_왜관-태평건설_예정공정표" xfId="6079"/>
    <cellStyle name="_신태백(가실행)_창원상수도(토목)투찰_합덕-신례원(2공구)투찰_봉무지방산업단지도로(투찰)②" xfId="6080"/>
    <cellStyle name="_신태백(가실행)_창원상수도(토목)투찰_합덕-신례원(2공구)투찰_봉무지방산업단지도로(투찰)②_마현생창(동양고속)" xfId="6081"/>
    <cellStyle name="_신태백(가실행)_창원상수도(토목)투찰_합덕-신례원(2공구)투찰_봉무지방산업단지도로(투찰)②_마현생창(동양고속)_예정공정표" xfId="6082"/>
    <cellStyle name="_신태백(가실행)_창원상수도(토목)투찰_합덕-신례원(2공구)투찰_봉무지방산업단지도로(투찰)②_마현생창(동양고속)_왜관-태평건설" xfId="6083"/>
    <cellStyle name="_신태백(가실행)_창원상수도(토목)투찰_합덕-신례원(2공구)투찰_봉무지방산업단지도로(투찰)②_마현생창(동양고속)_왜관-태평건설_예정공정표" xfId="6084"/>
    <cellStyle name="_신태백(가실행)_창원상수도(토목)투찰_합덕-신례원(2공구)투찰_봉무지방산업단지도로(투찰)②_예정공정표" xfId="6085"/>
    <cellStyle name="_신태백(가실행)_창원상수도(토목)투찰_합덕-신례원(2공구)투찰_봉무지방산업단지도로(투찰)②_왜관-태평건설" xfId="6086"/>
    <cellStyle name="_신태백(가실행)_창원상수도(토목)투찰_합덕-신례원(2공구)투찰_봉무지방산업단지도로(투찰)②_왜관-태평건설_예정공정표" xfId="6087"/>
    <cellStyle name="_신태백(가실행)_창원상수도(토목)투찰_합덕-신례원(2공구)투찰_봉무지방산업단지도로(투찰)②+0.250%" xfId="6088"/>
    <cellStyle name="_신태백(가실행)_창원상수도(토목)투찰_합덕-신례원(2공구)투찰_봉무지방산업단지도로(투찰)②+0.250%_마현생창(동양고속)" xfId="6089"/>
    <cellStyle name="_신태백(가실행)_창원상수도(토목)투찰_합덕-신례원(2공구)투찰_봉무지방산업단지도로(투찰)②+0.250%_마현생창(동양고속)_예정공정표" xfId="6090"/>
    <cellStyle name="_신태백(가실행)_창원상수도(토목)투찰_합덕-신례원(2공구)투찰_봉무지방산업단지도로(투찰)②+0.250%_마현생창(동양고속)_왜관-태평건설" xfId="6091"/>
    <cellStyle name="_신태백(가실행)_창원상수도(토목)투찰_합덕-신례원(2공구)투찰_봉무지방산업단지도로(투찰)②+0.250%_마현생창(동양고속)_왜관-태평건설_예정공정표" xfId="6092"/>
    <cellStyle name="_신태백(가실행)_창원상수도(토목)투찰_합덕-신례원(2공구)투찰_봉무지방산업단지도로(투찰)②+0.250%_예정공정표" xfId="6093"/>
    <cellStyle name="_신태백(가실행)_창원상수도(토목)투찰_합덕-신례원(2공구)투찰_봉무지방산업단지도로(투찰)②+0.250%_왜관-태평건설" xfId="6094"/>
    <cellStyle name="_신태백(가실행)_창원상수도(토목)투찰_합덕-신례원(2공구)투찰_봉무지방산업단지도로(투찰)②+0.250%_왜관-태평건설_예정공정표" xfId="6095"/>
    <cellStyle name="_신태백(가실행)_창원상수도(토목)투찰_합덕-신례원(2공구)투찰_예정공정표" xfId="6096"/>
    <cellStyle name="_신태백(가실행)_창원상수도(토목)투찰_합덕-신례원(2공구)투찰_왜관-태평건설" xfId="6097"/>
    <cellStyle name="_신태백(가실행)_창원상수도(토목)투찰_합덕-신례원(2공구)투찰_왜관-태평건설_예정공정표" xfId="6098"/>
    <cellStyle name="_신태백(가실행)_창원상수도(토목)투찰_합덕-신례원(2공구)투찰_합덕-신례원(2공구)투찰" xfId="6099"/>
    <cellStyle name="_신태백(가실행)_창원상수도(토목)투찰_합덕-신례원(2공구)투찰_합덕-신례원(2공구)투찰_경찰서-터미널간도로(투찰)②" xfId="6100"/>
    <cellStyle name="_신태백(가실행)_창원상수도(토목)투찰_합덕-신례원(2공구)투찰_합덕-신례원(2공구)투찰_경찰서-터미널간도로(투찰)②_마현생창(동양고속)" xfId="6101"/>
    <cellStyle name="_신태백(가실행)_창원상수도(토목)투찰_합덕-신례원(2공구)투찰_합덕-신례원(2공구)투찰_경찰서-터미널간도로(투찰)②_마현생창(동양고속)_예정공정표" xfId="6102"/>
    <cellStyle name="_신태백(가실행)_창원상수도(토목)투찰_합덕-신례원(2공구)투찰_합덕-신례원(2공구)투찰_경찰서-터미널간도로(투찰)②_마현생창(동양고속)_왜관-태평건설" xfId="6103"/>
    <cellStyle name="_신태백(가실행)_창원상수도(토목)투찰_합덕-신례원(2공구)투찰_합덕-신례원(2공구)투찰_경찰서-터미널간도로(투찰)②_마현생창(동양고속)_왜관-태평건설_예정공정표" xfId="6104"/>
    <cellStyle name="_신태백(가실행)_창원상수도(토목)투찰_합덕-신례원(2공구)투찰_합덕-신례원(2공구)투찰_경찰서-터미널간도로(투찰)②_예정공정표" xfId="6105"/>
    <cellStyle name="_신태백(가실행)_창원상수도(토목)투찰_합덕-신례원(2공구)투찰_합덕-신례원(2공구)투찰_경찰서-터미널간도로(투찰)②_왜관-태평건설" xfId="6106"/>
    <cellStyle name="_신태백(가실행)_창원상수도(토목)투찰_합덕-신례원(2공구)투찰_합덕-신례원(2공구)투찰_경찰서-터미널간도로(투찰)②_왜관-태평건설_예정공정표" xfId="6107"/>
    <cellStyle name="_신태백(가실행)_창원상수도(토목)투찰_합덕-신례원(2공구)투찰_합덕-신례원(2공구)투찰_마현생창(동양고속)" xfId="6108"/>
    <cellStyle name="_신태백(가실행)_창원상수도(토목)투찰_합덕-신례원(2공구)투찰_합덕-신례원(2공구)투찰_마현생창(동양고속)_예정공정표" xfId="6109"/>
    <cellStyle name="_신태백(가실행)_창원상수도(토목)투찰_합덕-신례원(2공구)투찰_합덕-신례원(2공구)투찰_마현생창(동양고속)_왜관-태평건설" xfId="6110"/>
    <cellStyle name="_신태백(가실행)_창원상수도(토목)투찰_합덕-신례원(2공구)투찰_합덕-신례원(2공구)투찰_마현생창(동양고속)_왜관-태평건설_예정공정표" xfId="6111"/>
    <cellStyle name="_신태백(가실행)_창원상수도(토목)투찰_합덕-신례원(2공구)투찰_합덕-신례원(2공구)투찰_봉무지방산업단지도로(투찰)②" xfId="6112"/>
    <cellStyle name="_신태백(가실행)_창원상수도(토목)투찰_합덕-신례원(2공구)투찰_합덕-신례원(2공구)투찰_봉무지방산업단지도로(투찰)②_마현생창(동양고속)" xfId="6113"/>
    <cellStyle name="_신태백(가실행)_창원상수도(토목)투찰_합덕-신례원(2공구)투찰_합덕-신례원(2공구)투찰_봉무지방산업단지도로(투찰)②_마현생창(동양고속)_예정공정표" xfId="6114"/>
    <cellStyle name="_신태백(가실행)_창원상수도(토목)투찰_합덕-신례원(2공구)투찰_합덕-신례원(2공구)투찰_봉무지방산업단지도로(투찰)②_마현생창(동양고속)_왜관-태평건설" xfId="6115"/>
    <cellStyle name="_신태백(가실행)_창원상수도(토목)투찰_합덕-신례원(2공구)투찰_합덕-신례원(2공구)투찰_봉무지방산업단지도로(투찰)②_마현생창(동양고속)_왜관-태평건설_예정공정표" xfId="6116"/>
    <cellStyle name="_신태백(가실행)_창원상수도(토목)투찰_합덕-신례원(2공구)투찰_합덕-신례원(2공구)투찰_봉무지방산업단지도로(투찰)②_예정공정표" xfId="6117"/>
    <cellStyle name="_신태백(가실행)_창원상수도(토목)투찰_합덕-신례원(2공구)투찰_합덕-신례원(2공구)투찰_봉무지방산업단지도로(투찰)②_왜관-태평건설" xfId="6118"/>
    <cellStyle name="_신태백(가실행)_창원상수도(토목)투찰_합덕-신례원(2공구)투찰_합덕-신례원(2공구)투찰_봉무지방산업단지도로(투찰)②_왜관-태평건설_예정공정표" xfId="6119"/>
    <cellStyle name="_신태백(가실행)_창원상수도(토목)투찰_합덕-신례원(2공구)투찰_합덕-신례원(2공구)투찰_봉무지방산업단지도로(투찰)②+0.250%" xfId="6120"/>
    <cellStyle name="_신태백(가실행)_창원상수도(토목)투찰_합덕-신례원(2공구)투찰_합덕-신례원(2공구)투찰_봉무지방산업단지도로(투찰)②+0.250%_마현생창(동양고속)" xfId="6121"/>
    <cellStyle name="_신태백(가실행)_창원상수도(토목)투찰_합덕-신례원(2공구)투찰_합덕-신례원(2공구)투찰_봉무지방산업단지도로(투찰)②+0.250%_마현생창(동양고속)_예정공정표" xfId="6122"/>
    <cellStyle name="_신태백(가실행)_창원상수도(토목)투찰_합덕-신례원(2공구)투찰_합덕-신례원(2공구)투찰_봉무지방산업단지도로(투찰)②+0.250%_마현생창(동양고속)_왜관-태평건설" xfId="6123"/>
    <cellStyle name="_신태백(가실행)_창원상수도(토목)투찰_합덕-신례원(2공구)투찰_합덕-신례원(2공구)투찰_봉무지방산업단지도로(투찰)②+0.250%_마현생창(동양고속)_왜관-태평건설_예정공정표" xfId="6124"/>
    <cellStyle name="_신태백(가실행)_창원상수도(토목)투찰_합덕-신례원(2공구)투찰_합덕-신례원(2공구)투찰_봉무지방산업단지도로(투찰)②+0.250%_예정공정표" xfId="6125"/>
    <cellStyle name="_신태백(가실행)_창원상수도(토목)투찰_합덕-신례원(2공구)투찰_합덕-신례원(2공구)투찰_봉무지방산업단지도로(투찰)②+0.250%_왜관-태평건설" xfId="6126"/>
    <cellStyle name="_신태백(가실행)_창원상수도(토목)투찰_합덕-신례원(2공구)투찰_합덕-신례원(2공구)투찰_봉무지방산업단지도로(투찰)②+0.250%_왜관-태평건설_예정공정표" xfId="6127"/>
    <cellStyle name="_신태백(가실행)_창원상수도(토목)투찰_합덕-신례원(2공구)투찰_합덕-신례원(2공구)투찰_예정공정표" xfId="6128"/>
    <cellStyle name="_신태백(가실행)_창원상수도(토목)투찰_합덕-신례원(2공구)투찰_합덕-신례원(2공구)투찰_왜관-태평건설" xfId="6129"/>
    <cellStyle name="_신태백(가실행)_창원상수도(토목)투찰_합덕-신례원(2공구)투찰_합덕-신례원(2공구)투찰_왜관-태평건설_예정공정표" xfId="6130"/>
    <cellStyle name="_신태백(가실행)_합덕-신례원(2공구)투찰" xfId="6131"/>
    <cellStyle name="_신태백(가실행)_합덕-신례원(2공구)투찰_경찰서-터미널간도로(투찰)②" xfId="6132"/>
    <cellStyle name="_신태백(가실행)_합덕-신례원(2공구)투찰_경찰서-터미널간도로(투찰)②_마현생창(동양고속)" xfId="6133"/>
    <cellStyle name="_신태백(가실행)_합덕-신례원(2공구)투찰_경찰서-터미널간도로(투찰)②_마현생창(동양고속)_예정공정표" xfId="6134"/>
    <cellStyle name="_신태백(가실행)_합덕-신례원(2공구)투찰_경찰서-터미널간도로(투찰)②_마현생창(동양고속)_왜관-태평건설" xfId="6135"/>
    <cellStyle name="_신태백(가실행)_합덕-신례원(2공구)투찰_경찰서-터미널간도로(투찰)②_마현생창(동양고속)_왜관-태평건설_예정공정표" xfId="6136"/>
    <cellStyle name="_신태백(가실행)_합덕-신례원(2공구)투찰_경찰서-터미널간도로(투찰)②_예정공정표" xfId="6137"/>
    <cellStyle name="_신태백(가실행)_합덕-신례원(2공구)투찰_경찰서-터미널간도로(투찰)②_왜관-태평건설" xfId="6138"/>
    <cellStyle name="_신태백(가실행)_합덕-신례원(2공구)투찰_경찰서-터미널간도로(투찰)②_왜관-태평건설_예정공정표" xfId="6139"/>
    <cellStyle name="_신태백(가실행)_합덕-신례원(2공구)투찰_마현생창(동양고속)" xfId="6140"/>
    <cellStyle name="_신태백(가실행)_합덕-신례원(2공구)투찰_마현생창(동양고속)_예정공정표" xfId="6141"/>
    <cellStyle name="_신태백(가실행)_합덕-신례원(2공구)투찰_마현생창(동양고속)_왜관-태평건설" xfId="6142"/>
    <cellStyle name="_신태백(가실행)_합덕-신례원(2공구)투찰_마현생창(동양고속)_왜관-태평건설_예정공정표" xfId="6143"/>
    <cellStyle name="_신태백(가실행)_합덕-신례원(2공구)투찰_봉무지방산업단지도로(투찰)②" xfId="6144"/>
    <cellStyle name="_신태백(가실행)_합덕-신례원(2공구)투찰_봉무지방산업단지도로(투찰)②_마현생창(동양고속)" xfId="6145"/>
    <cellStyle name="_신태백(가실행)_합덕-신례원(2공구)투찰_봉무지방산업단지도로(투찰)②_마현생창(동양고속)_예정공정표" xfId="6146"/>
    <cellStyle name="_신태백(가실행)_합덕-신례원(2공구)투찰_봉무지방산업단지도로(투찰)②_마현생창(동양고속)_왜관-태평건설" xfId="6147"/>
    <cellStyle name="_신태백(가실행)_합덕-신례원(2공구)투찰_봉무지방산업단지도로(투찰)②_마현생창(동양고속)_왜관-태평건설_예정공정표" xfId="6148"/>
    <cellStyle name="_신태백(가실행)_합덕-신례원(2공구)투찰_봉무지방산업단지도로(투찰)②_예정공정표" xfId="6149"/>
    <cellStyle name="_신태백(가실행)_합덕-신례원(2공구)투찰_봉무지방산업단지도로(투찰)②_왜관-태평건설" xfId="6150"/>
    <cellStyle name="_신태백(가실행)_합덕-신례원(2공구)투찰_봉무지방산업단지도로(투찰)②_왜관-태평건설_예정공정표" xfId="6151"/>
    <cellStyle name="_신태백(가실행)_합덕-신례원(2공구)투찰_봉무지방산업단지도로(투찰)②+0.250%" xfId="6152"/>
    <cellStyle name="_신태백(가실행)_합덕-신례원(2공구)투찰_봉무지방산업단지도로(투찰)②+0.250%_마현생창(동양고속)" xfId="6153"/>
    <cellStyle name="_신태백(가실행)_합덕-신례원(2공구)투찰_봉무지방산업단지도로(투찰)②+0.250%_마현생창(동양고속)_예정공정표" xfId="6154"/>
    <cellStyle name="_신태백(가실행)_합덕-신례원(2공구)투찰_봉무지방산업단지도로(투찰)②+0.250%_마현생창(동양고속)_왜관-태평건설" xfId="6155"/>
    <cellStyle name="_신태백(가실행)_합덕-신례원(2공구)투찰_봉무지방산업단지도로(투찰)②+0.250%_마현생창(동양고속)_왜관-태평건설_예정공정표" xfId="6156"/>
    <cellStyle name="_신태백(가실행)_합덕-신례원(2공구)투찰_봉무지방산업단지도로(투찰)②+0.250%_예정공정표" xfId="6157"/>
    <cellStyle name="_신태백(가실행)_합덕-신례원(2공구)투찰_봉무지방산업단지도로(투찰)②+0.250%_왜관-태평건설" xfId="6158"/>
    <cellStyle name="_신태백(가실행)_합덕-신례원(2공구)투찰_봉무지방산업단지도로(투찰)②+0.250%_왜관-태평건설_예정공정표" xfId="6159"/>
    <cellStyle name="_신태백(가실행)_합덕-신례원(2공구)투찰_예정공정표" xfId="6160"/>
    <cellStyle name="_신태백(가실행)_합덕-신례원(2공구)투찰_왜관-태평건설" xfId="6161"/>
    <cellStyle name="_신태백(가실행)_합덕-신례원(2공구)투찰_왜관-태평건설_예정공정표" xfId="6162"/>
    <cellStyle name="_신태백(가실행)_합덕-신례원(2공구)투찰_합덕-신례원(2공구)투찰" xfId="6163"/>
    <cellStyle name="_신태백(가실행)_합덕-신례원(2공구)투찰_합덕-신례원(2공구)투찰_경찰서-터미널간도로(투찰)②" xfId="6164"/>
    <cellStyle name="_신태백(가실행)_합덕-신례원(2공구)투찰_합덕-신례원(2공구)투찰_경찰서-터미널간도로(투찰)②_마현생창(동양고속)" xfId="6165"/>
    <cellStyle name="_신태백(가실행)_합덕-신례원(2공구)투찰_합덕-신례원(2공구)투찰_경찰서-터미널간도로(투찰)②_마현생창(동양고속)_예정공정표" xfId="6166"/>
    <cellStyle name="_신태백(가실행)_합덕-신례원(2공구)투찰_합덕-신례원(2공구)투찰_경찰서-터미널간도로(투찰)②_마현생창(동양고속)_왜관-태평건설" xfId="6167"/>
    <cellStyle name="_신태백(가실행)_합덕-신례원(2공구)투찰_합덕-신례원(2공구)투찰_경찰서-터미널간도로(투찰)②_마현생창(동양고속)_왜관-태평건설_예정공정표" xfId="6168"/>
    <cellStyle name="_신태백(가실행)_합덕-신례원(2공구)투찰_합덕-신례원(2공구)투찰_경찰서-터미널간도로(투찰)②_예정공정표" xfId="6169"/>
    <cellStyle name="_신태백(가실행)_합덕-신례원(2공구)투찰_합덕-신례원(2공구)투찰_경찰서-터미널간도로(투찰)②_왜관-태평건설" xfId="6170"/>
    <cellStyle name="_신태백(가실행)_합덕-신례원(2공구)투찰_합덕-신례원(2공구)투찰_경찰서-터미널간도로(투찰)②_왜관-태평건설_예정공정표" xfId="6171"/>
    <cellStyle name="_신태백(가실행)_합덕-신례원(2공구)투찰_합덕-신례원(2공구)투찰_마현생창(동양고속)" xfId="6172"/>
    <cellStyle name="_신태백(가실행)_합덕-신례원(2공구)투찰_합덕-신례원(2공구)투찰_마현생창(동양고속)_예정공정표" xfId="6173"/>
    <cellStyle name="_신태백(가실행)_합덕-신례원(2공구)투찰_합덕-신례원(2공구)투찰_마현생창(동양고속)_왜관-태평건설" xfId="6174"/>
    <cellStyle name="_신태백(가실행)_합덕-신례원(2공구)투찰_합덕-신례원(2공구)투찰_마현생창(동양고속)_왜관-태평건설_예정공정표" xfId="6175"/>
    <cellStyle name="_신태백(가실행)_합덕-신례원(2공구)투찰_합덕-신례원(2공구)투찰_봉무지방산업단지도로(투찰)②" xfId="6176"/>
    <cellStyle name="_신태백(가실행)_합덕-신례원(2공구)투찰_합덕-신례원(2공구)투찰_봉무지방산업단지도로(투찰)②_마현생창(동양고속)" xfId="6177"/>
    <cellStyle name="_신태백(가실행)_합덕-신례원(2공구)투찰_합덕-신례원(2공구)투찰_봉무지방산업단지도로(투찰)②_마현생창(동양고속)_예정공정표" xfId="6178"/>
    <cellStyle name="_신태백(가실행)_합덕-신례원(2공구)투찰_합덕-신례원(2공구)투찰_봉무지방산업단지도로(투찰)②_마현생창(동양고속)_왜관-태평건설" xfId="6179"/>
    <cellStyle name="_신태백(가실행)_합덕-신례원(2공구)투찰_합덕-신례원(2공구)투찰_봉무지방산업단지도로(투찰)②_마현생창(동양고속)_왜관-태평건설_예정공정표" xfId="6180"/>
    <cellStyle name="_신태백(가실행)_합덕-신례원(2공구)투찰_합덕-신례원(2공구)투찰_봉무지방산업단지도로(투찰)②_예정공정표" xfId="6181"/>
    <cellStyle name="_신태백(가실행)_합덕-신례원(2공구)투찰_합덕-신례원(2공구)투찰_봉무지방산업단지도로(투찰)②_왜관-태평건설" xfId="6182"/>
    <cellStyle name="_신태백(가실행)_합덕-신례원(2공구)투찰_합덕-신례원(2공구)투찰_봉무지방산업단지도로(투찰)②_왜관-태평건설_예정공정표" xfId="6183"/>
    <cellStyle name="_신태백(가실행)_합덕-신례원(2공구)투찰_합덕-신례원(2공구)투찰_봉무지방산업단지도로(투찰)②+0.250%" xfId="6184"/>
    <cellStyle name="_신태백(가실행)_합덕-신례원(2공구)투찰_합덕-신례원(2공구)투찰_봉무지방산업단지도로(투찰)②+0.250%_마현생창(동양고속)" xfId="6185"/>
    <cellStyle name="_신태백(가실행)_합덕-신례원(2공구)투찰_합덕-신례원(2공구)투찰_봉무지방산업단지도로(투찰)②+0.250%_마현생창(동양고속)_예정공정표" xfId="6186"/>
    <cellStyle name="_신태백(가실행)_합덕-신례원(2공구)투찰_합덕-신례원(2공구)투찰_봉무지방산업단지도로(투찰)②+0.250%_마현생창(동양고속)_왜관-태평건설" xfId="6187"/>
    <cellStyle name="_신태백(가실행)_합덕-신례원(2공구)투찰_합덕-신례원(2공구)투찰_봉무지방산업단지도로(투찰)②+0.250%_마현생창(동양고속)_왜관-태평건설_예정공정표" xfId="6188"/>
    <cellStyle name="_신태백(가실행)_합덕-신례원(2공구)투찰_합덕-신례원(2공구)투찰_봉무지방산업단지도로(투찰)②+0.250%_예정공정표" xfId="6189"/>
    <cellStyle name="_신태백(가실행)_합덕-신례원(2공구)투찰_합덕-신례원(2공구)투찰_봉무지방산업단지도로(투찰)②+0.250%_왜관-태평건설" xfId="6190"/>
    <cellStyle name="_신태백(가실행)_합덕-신례원(2공구)투찰_합덕-신례원(2공구)투찰_봉무지방산업단지도로(투찰)②+0.250%_왜관-태평건설_예정공정표" xfId="6191"/>
    <cellStyle name="_신태백(가실행)_합덕-신례원(2공구)투찰_합덕-신례원(2공구)투찰_예정공정표" xfId="6192"/>
    <cellStyle name="_신태백(가실행)_합덕-신례원(2공구)투찰_합덕-신례원(2공구)투찰_왜관-태평건설" xfId="6193"/>
    <cellStyle name="_신태백(가실행)_합덕-신례원(2공구)투찰_합덕-신례원(2공구)투찰_왜관-태평건설_예정공정표" xfId="6194"/>
    <cellStyle name="_신태백(투찰내역)2" xfId="6195"/>
    <cellStyle name="_실행" xfId="1915"/>
    <cellStyle name="_실행(2호)" xfId="1916"/>
    <cellStyle name="_실행(2호)_2004상반기설계변경자료(수기주최종)-" xfId="1917"/>
    <cellStyle name="_실행(2호)_경상보수(1호)실행" xfId="1918"/>
    <cellStyle name="_실행(2호)_경상보수(1호)실행_2004상반기설계변경자료(수기주최종)-" xfId="1919"/>
    <cellStyle name="_실행(2호)_경상보수(1호)실행_경상보수(변경실행)" xfId="1920"/>
    <cellStyle name="_실행(2호)_경상보수(1호)실행_경상보수(변경실행)_2004상반기설계변경자료(수기주최종)-" xfId="1921"/>
    <cellStyle name="_실행(2호)_경상보수(1호)실행_경상보수(변경실행)_설계변경" xfId="1922"/>
    <cellStyle name="_실행(2호)_경상보수(1호)실행_경상보수(변경실행)_착공 및 설계내역" xfId="1923"/>
    <cellStyle name="_실행(2호)_경상보수(1호)실행_설계변경" xfId="1924"/>
    <cellStyle name="_실행(2호)_경상보수(1호)실행_착공 및 설계내역" xfId="1925"/>
    <cellStyle name="_실행(2호)_경상보수2호실행" xfId="1926"/>
    <cellStyle name="_실행(2호)_경상보수2호실행_2004상반기설계변경자료(수기주최종)-" xfId="1927"/>
    <cellStyle name="_실행(2호)_경상보수2호실행_경상보수(변경실행)" xfId="1928"/>
    <cellStyle name="_실행(2호)_경상보수2호실행_경상보수(변경실행)_2004상반기설계변경자료(수기주최종)-" xfId="1929"/>
    <cellStyle name="_실행(2호)_경상보수2호실행_경상보수(변경실행)_설계변경" xfId="1930"/>
    <cellStyle name="_실행(2호)_경상보수2호실행_경상보수(변경실행)_착공 및 설계내역" xfId="1931"/>
    <cellStyle name="_실행(2호)_경상보수2호실행_설계변경" xfId="1932"/>
    <cellStyle name="_실행(2호)_경상보수2호실행_착공 및 설계내역" xfId="1933"/>
    <cellStyle name="_실행(2호)_설계변경" xfId="1934"/>
    <cellStyle name="_실행(2호)_착공 및 설계내역" xfId="1935"/>
    <cellStyle name="_실행_2004상반기설계변경자료(수기주최종)-" xfId="1936"/>
    <cellStyle name="_실행_경상보수(1호)실행" xfId="1937"/>
    <cellStyle name="_실행_경상보수(1호)실행_2004상반기설계변경자료(수기주최종)-" xfId="1938"/>
    <cellStyle name="_실행_경상보수(1호)실행_경상보수(변경실행)" xfId="1939"/>
    <cellStyle name="_실행_경상보수(1호)실행_경상보수(변경실행)_2004상반기설계변경자료(수기주최종)-" xfId="1940"/>
    <cellStyle name="_실행_경상보수(1호)실행_경상보수(변경실행)_설계변경" xfId="1941"/>
    <cellStyle name="_실행_경상보수(1호)실행_경상보수(변경실행)_착공 및 설계내역" xfId="1942"/>
    <cellStyle name="_실행_경상보수(1호)실행_설계변경" xfId="1943"/>
    <cellStyle name="_실행_경상보수(1호)실행_착공 및 설계내역" xfId="1944"/>
    <cellStyle name="_실행_경상보수2호실행" xfId="1945"/>
    <cellStyle name="_실행_경상보수2호실행_2004상반기설계변경자료(수기주최종)-" xfId="1946"/>
    <cellStyle name="_실행_경상보수2호실행_경상보수(변경실행)" xfId="1947"/>
    <cellStyle name="_실행_경상보수2호실행_경상보수(변경실행)_2004상반기설계변경자료(수기주최종)-" xfId="1948"/>
    <cellStyle name="_실행_경상보수2호실행_경상보수(변경실행)_설계변경" xfId="1949"/>
    <cellStyle name="_실행_경상보수2호실행_경상보수(변경실행)_착공 및 설계내역" xfId="1950"/>
    <cellStyle name="_실행_경상보수2호실행_설계변경" xfId="1951"/>
    <cellStyle name="_실행_경상보수2호실행_착공 및 설계내역" xfId="1952"/>
    <cellStyle name="_실행_설계변경" xfId="1953"/>
    <cellStyle name="_실행_착공 및 설계내역" xfId="1954"/>
    <cellStyle name="_실행및정산" xfId="1955"/>
    <cellStyle name="_실행및정산(2002년도)" xfId="1956"/>
    <cellStyle name="_실행및정산(2003년도)" xfId="1957"/>
    <cellStyle name="_안산부대(투찰)⑤" xfId="6196"/>
    <cellStyle name="_안산부대(투찰)⑤_경찰서-터미널간도로(투찰)②" xfId="6197"/>
    <cellStyle name="_안산부대(투찰)⑤_경찰서-터미널간도로(투찰)②_마현생창(동양고속)" xfId="6198"/>
    <cellStyle name="_안산부대(투찰)⑤_경찰서-터미널간도로(투찰)②_마현생창(동양고속)_예정공정표" xfId="6199"/>
    <cellStyle name="_안산부대(투찰)⑤_경찰서-터미널간도로(투찰)②_마현생창(동양고속)_왜관-태평건설" xfId="6200"/>
    <cellStyle name="_안산부대(투찰)⑤_경찰서-터미널간도로(투찰)②_마현생창(동양고속)_왜관-태평건설_예정공정표" xfId="6201"/>
    <cellStyle name="_안산부대(투찰)⑤_경찰서-터미널간도로(투찰)②_예정공정표" xfId="6202"/>
    <cellStyle name="_안산부대(투찰)⑤_경찰서-터미널간도로(투찰)②_왜관-태평건설" xfId="6203"/>
    <cellStyle name="_안산부대(투찰)⑤_경찰서-터미널간도로(투찰)②_왜관-태평건설_예정공정표" xfId="6204"/>
    <cellStyle name="_안산부대(투찰)⑤_마현생창(동양고속)" xfId="6205"/>
    <cellStyle name="_안산부대(투찰)⑤_마현생창(동양고속)_예정공정표" xfId="6206"/>
    <cellStyle name="_안산부대(투찰)⑤_마현생창(동양고속)_왜관-태평건설" xfId="6207"/>
    <cellStyle name="_안산부대(투찰)⑤_마현생창(동양고속)_왜관-태평건설_예정공정표" xfId="6208"/>
    <cellStyle name="_안산부대(투찰)⑤_봉무지방산업단지도로(투찰)②" xfId="6209"/>
    <cellStyle name="_안산부대(투찰)⑤_봉무지방산업단지도로(투찰)②_마현생창(동양고속)" xfId="6210"/>
    <cellStyle name="_안산부대(투찰)⑤_봉무지방산업단지도로(투찰)②_마현생창(동양고속)_예정공정표" xfId="6211"/>
    <cellStyle name="_안산부대(투찰)⑤_봉무지방산업단지도로(투찰)②_마현생창(동양고속)_왜관-태평건설" xfId="6212"/>
    <cellStyle name="_안산부대(투찰)⑤_봉무지방산업단지도로(투찰)②_마현생창(동양고속)_왜관-태평건설_예정공정표" xfId="6213"/>
    <cellStyle name="_안산부대(투찰)⑤_봉무지방산업단지도로(투찰)②_예정공정표" xfId="6214"/>
    <cellStyle name="_안산부대(투찰)⑤_봉무지방산업단지도로(투찰)②_왜관-태평건설" xfId="6215"/>
    <cellStyle name="_안산부대(투찰)⑤_봉무지방산업단지도로(투찰)②_왜관-태평건설_예정공정표" xfId="6216"/>
    <cellStyle name="_안산부대(투찰)⑤_봉무지방산업단지도로(투찰)②+0.250%" xfId="6217"/>
    <cellStyle name="_안산부대(투찰)⑤_봉무지방산업단지도로(투찰)②+0.250%_마현생창(동양고속)" xfId="6218"/>
    <cellStyle name="_안산부대(투찰)⑤_봉무지방산업단지도로(투찰)②+0.250%_마현생창(동양고속)_예정공정표" xfId="6219"/>
    <cellStyle name="_안산부대(투찰)⑤_봉무지방산업단지도로(투찰)②+0.250%_마현생창(동양고속)_왜관-태평건설" xfId="6220"/>
    <cellStyle name="_안산부대(투찰)⑤_봉무지방산업단지도로(투찰)②+0.250%_마현생창(동양고속)_왜관-태평건설_예정공정표" xfId="6221"/>
    <cellStyle name="_안산부대(투찰)⑤_봉무지방산업단지도로(투찰)②+0.250%_예정공정표" xfId="6222"/>
    <cellStyle name="_안산부대(투찰)⑤_봉무지방산업단지도로(투찰)②+0.250%_왜관-태평건설" xfId="6223"/>
    <cellStyle name="_안산부대(투찰)⑤_봉무지방산업단지도로(투찰)②+0.250%_왜관-태평건설_예정공정표" xfId="6224"/>
    <cellStyle name="_안산부대(투찰)⑤_예정공정표" xfId="6225"/>
    <cellStyle name="_안산부대(투찰)⑤_왜관-태평건설" xfId="6226"/>
    <cellStyle name="_안산부대(투찰)⑤_왜관-태평건설_예정공정표" xfId="6227"/>
    <cellStyle name="_안산부대(투찰)⑤_합덕-신례원(2공구)투찰" xfId="6228"/>
    <cellStyle name="_안산부대(투찰)⑤_합덕-신례원(2공구)투찰_경찰서-터미널간도로(투찰)②" xfId="6229"/>
    <cellStyle name="_안산부대(투찰)⑤_합덕-신례원(2공구)투찰_경찰서-터미널간도로(투찰)②_마현생창(동양고속)" xfId="6230"/>
    <cellStyle name="_안산부대(투찰)⑤_합덕-신례원(2공구)투찰_경찰서-터미널간도로(투찰)②_마현생창(동양고속)_예정공정표" xfId="6231"/>
    <cellStyle name="_안산부대(투찰)⑤_합덕-신례원(2공구)투찰_경찰서-터미널간도로(투찰)②_마현생창(동양고속)_왜관-태평건설" xfId="6232"/>
    <cellStyle name="_안산부대(투찰)⑤_합덕-신례원(2공구)투찰_경찰서-터미널간도로(투찰)②_마현생창(동양고속)_왜관-태평건설_예정공정표" xfId="6233"/>
    <cellStyle name="_안산부대(투찰)⑤_합덕-신례원(2공구)투찰_경찰서-터미널간도로(투찰)②_예정공정표" xfId="6234"/>
    <cellStyle name="_안산부대(투찰)⑤_합덕-신례원(2공구)투찰_경찰서-터미널간도로(투찰)②_왜관-태평건설" xfId="6235"/>
    <cellStyle name="_안산부대(투찰)⑤_합덕-신례원(2공구)투찰_경찰서-터미널간도로(투찰)②_왜관-태평건설_예정공정표" xfId="6236"/>
    <cellStyle name="_안산부대(투찰)⑤_합덕-신례원(2공구)투찰_마현생창(동양고속)" xfId="6237"/>
    <cellStyle name="_안산부대(투찰)⑤_합덕-신례원(2공구)투찰_마현생창(동양고속)_예정공정표" xfId="6238"/>
    <cellStyle name="_안산부대(투찰)⑤_합덕-신례원(2공구)투찰_마현생창(동양고속)_왜관-태평건설" xfId="6239"/>
    <cellStyle name="_안산부대(투찰)⑤_합덕-신례원(2공구)투찰_마현생창(동양고속)_왜관-태평건설_예정공정표" xfId="6240"/>
    <cellStyle name="_안산부대(투찰)⑤_합덕-신례원(2공구)투찰_봉무지방산업단지도로(투찰)②" xfId="6241"/>
    <cellStyle name="_안산부대(투찰)⑤_합덕-신례원(2공구)투찰_봉무지방산업단지도로(투찰)②_마현생창(동양고속)" xfId="6242"/>
    <cellStyle name="_안산부대(투찰)⑤_합덕-신례원(2공구)투찰_봉무지방산업단지도로(투찰)②_마현생창(동양고속)_예정공정표" xfId="6243"/>
    <cellStyle name="_안산부대(투찰)⑤_합덕-신례원(2공구)투찰_봉무지방산업단지도로(투찰)②_마현생창(동양고속)_왜관-태평건설" xfId="6244"/>
    <cellStyle name="_안산부대(투찰)⑤_합덕-신례원(2공구)투찰_봉무지방산업단지도로(투찰)②_마현생창(동양고속)_왜관-태평건설_예정공정표" xfId="6245"/>
    <cellStyle name="_안산부대(투찰)⑤_합덕-신례원(2공구)투찰_봉무지방산업단지도로(투찰)②_예정공정표" xfId="6246"/>
    <cellStyle name="_안산부대(투찰)⑤_합덕-신례원(2공구)투찰_봉무지방산업단지도로(투찰)②_왜관-태평건설" xfId="6247"/>
    <cellStyle name="_안산부대(투찰)⑤_합덕-신례원(2공구)투찰_봉무지방산업단지도로(투찰)②_왜관-태평건설_예정공정표" xfId="6248"/>
    <cellStyle name="_안산부대(투찰)⑤_합덕-신례원(2공구)투찰_봉무지방산업단지도로(투찰)②+0.250%" xfId="6249"/>
    <cellStyle name="_안산부대(투찰)⑤_합덕-신례원(2공구)투찰_봉무지방산업단지도로(투찰)②+0.250%_마현생창(동양고속)" xfId="6250"/>
    <cellStyle name="_안산부대(투찰)⑤_합덕-신례원(2공구)투찰_봉무지방산업단지도로(투찰)②+0.250%_마현생창(동양고속)_예정공정표" xfId="6251"/>
    <cellStyle name="_안산부대(투찰)⑤_합덕-신례원(2공구)투찰_봉무지방산업단지도로(투찰)②+0.250%_마현생창(동양고속)_왜관-태평건설" xfId="6252"/>
    <cellStyle name="_안산부대(투찰)⑤_합덕-신례원(2공구)투찰_봉무지방산업단지도로(투찰)②+0.250%_마현생창(동양고속)_왜관-태평건설_예정공정표" xfId="6253"/>
    <cellStyle name="_안산부대(투찰)⑤_합덕-신례원(2공구)투찰_봉무지방산업단지도로(투찰)②+0.250%_예정공정표" xfId="6254"/>
    <cellStyle name="_안산부대(투찰)⑤_합덕-신례원(2공구)투찰_봉무지방산업단지도로(투찰)②+0.250%_왜관-태평건설" xfId="6255"/>
    <cellStyle name="_안산부대(투찰)⑤_합덕-신례원(2공구)투찰_봉무지방산업단지도로(투찰)②+0.250%_왜관-태평건설_예정공정표" xfId="6256"/>
    <cellStyle name="_안산부대(투찰)⑤_합덕-신례원(2공구)투찰_예정공정표" xfId="6257"/>
    <cellStyle name="_안산부대(투찰)⑤_합덕-신례원(2공구)투찰_왜관-태평건설" xfId="6258"/>
    <cellStyle name="_안산부대(투찰)⑤_합덕-신례원(2공구)투찰_왜관-태평건설_예정공정표" xfId="6259"/>
    <cellStyle name="_안산부대(투찰)⑤_합덕-신례원(2공구)투찰_합덕-신례원(2공구)투찰" xfId="6260"/>
    <cellStyle name="_안산부대(투찰)⑤_합덕-신례원(2공구)투찰_합덕-신례원(2공구)투찰_경찰서-터미널간도로(투찰)②" xfId="6261"/>
    <cellStyle name="_안산부대(투찰)⑤_합덕-신례원(2공구)투찰_합덕-신례원(2공구)투찰_경찰서-터미널간도로(투찰)②_마현생창(동양고속)" xfId="6262"/>
    <cellStyle name="_안산부대(투찰)⑤_합덕-신례원(2공구)투찰_합덕-신례원(2공구)투찰_경찰서-터미널간도로(투찰)②_마현생창(동양고속)_예정공정표" xfId="6263"/>
    <cellStyle name="_안산부대(투찰)⑤_합덕-신례원(2공구)투찰_합덕-신례원(2공구)투찰_경찰서-터미널간도로(투찰)②_마현생창(동양고속)_왜관-태평건설" xfId="6264"/>
    <cellStyle name="_안산부대(투찰)⑤_합덕-신례원(2공구)투찰_합덕-신례원(2공구)투찰_경찰서-터미널간도로(투찰)②_마현생창(동양고속)_왜관-태평건설_예정공정표" xfId="6265"/>
    <cellStyle name="_안산부대(투찰)⑤_합덕-신례원(2공구)투찰_합덕-신례원(2공구)투찰_경찰서-터미널간도로(투찰)②_예정공정표" xfId="6266"/>
    <cellStyle name="_안산부대(투찰)⑤_합덕-신례원(2공구)투찰_합덕-신례원(2공구)투찰_경찰서-터미널간도로(투찰)②_왜관-태평건설" xfId="6267"/>
    <cellStyle name="_안산부대(투찰)⑤_합덕-신례원(2공구)투찰_합덕-신례원(2공구)투찰_경찰서-터미널간도로(투찰)②_왜관-태평건설_예정공정표" xfId="6268"/>
    <cellStyle name="_안산부대(투찰)⑤_합덕-신례원(2공구)투찰_합덕-신례원(2공구)투찰_마현생창(동양고속)" xfId="6269"/>
    <cellStyle name="_안산부대(투찰)⑤_합덕-신례원(2공구)투찰_합덕-신례원(2공구)투찰_마현생창(동양고속)_예정공정표" xfId="6270"/>
    <cellStyle name="_안산부대(투찰)⑤_합덕-신례원(2공구)투찰_합덕-신례원(2공구)투찰_마현생창(동양고속)_왜관-태평건설" xfId="6271"/>
    <cellStyle name="_안산부대(투찰)⑤_합덕-신례원(2공구)투찰_합덕-신례원(2공구)투찰_마현생창(동양고속)_왜관-태평건설_예정공정표" xfId="6272"/>
    <cellStyle name="_안산부대(투찰)⑤_합덕-신례원(2공구)투찰_합덕-신례원(2공구)투찰_봉무지방산업단지도로(투찰)②" xfId="6273"/>
    <cellStyle name="_안산부대(투찰)⑤_합덕-신례원(2공구)투찰_합덕-신례원(2공구)투찰_봉무지방산업단지도로(투찰)②_마현생창(동양고속)" xfId="6274"/>
    <cellStyle name="_안산부대(투찰)⑤_합덕-신례원(2공구)투찰_합덕-신례원(2공구)투찰_봉무지방산업단지도로(투찰)②_마현생창(동양고속)_예정공정표" xfId="6275"/>
    <cellStyle name="_안산부대(투찰)⑤_합덕-신례원(2공구)투찰_합덕-신례원(2공구)투찰_봉무지방산업단지도로(투찰)②_마현생창(동양고속)_왜관-태평건설" xfId="6276"/>
    <cellStyle name="_안산부대(투찰)⑤_합덕-신례원(2공구)투찰_합덕-신례원(2공구)투찰_봉무지방산업단지도로(투찰)②_마현생창(동양고속)_왜관-태평건설_예정공정표" xfId="6277"/>
    <cellStyle name="_안산부대(투찰)⑤_합덕-신례원(2공구)투찰_합덕-신례원(2공구)투찰_봉무지방산업단지도로(투찰)②_예정공정표" xfId="6278"/>
    <cellStyle name="_안산부대(투찰)⑤_합덕-신례원(2공구)투찰_합덕-신례원(2공구)투찰_봉무지방산업단지도로(투찰)②_왜관-태평건설" xfId="6279"/>
    <cellStyle name="_안산부대(투찰)⑤_합덕-신례원(2공구)투찰_합덕-신례원(2공구)투찰_봉무지방산업단지도로(투찰)②_왜관-태평건설_예정공정표" xfId="6280"/>
    <cellStyle name="_안산부대(투찰)⑤_합덕-신례원(2공구)투찰_합덕-신례원(2공구)투찰_봉무지방산업단지도로(투찰)②+0.250%" xfId="6281"/>
    <cellStyle name="_안산부대(투찰)⑤_합덕-신례원(2공구)투찰_합덕-신례원(2공구)투찰_봉무지방산업단지도로(투찰)②+0.250%_마현생창(동양고속)" xfId="6282"/>
    <cellStyle name="_안산부대(투찰)⑤_합덕-신례원(2공구)투찰_합덕-신례원(2공구)투찰_봉무지방산업단지도로(투찰)②+0.250%_마현생창(동양고속)_예정공정표" xfId="6283"/>
    <cellStyle name="_안산부대(투찰)⑤_합덕-신례원(2공구)투찰_합덕-신례원(2공구)투찰_봉무지방산업단지도로(투찰)②+0.250%_마현생창(동양고속)_왜관-태평건설" xfId="6284"/>
    <cellStyle name="_안산부대(투찰)⑤_합덕-신례원(2공구)투찰_합덕-신례원(2공구)투찰_봉무지방산업단지도로(투찰)②+0.250%_마현생창(동양고속)_왜관-태평건설_예정공정표" xfId="6285"/>
    <cellStyle name="_안산부대(투찰)⑤_합덕-신례원(2공구)투찰_합덕-신례원(2공구)투찰_봉무지방산업단지도로(투찰)②+0.250%_예정공정표" xfId="6286"/>
    <cellStyle name="_안산부대(투찰)⑤_합덕-신례원(2공구)투찰_합덕-신례원(2공구)투찰_봉무지방산업단지도로(투찰)②+0.250%_왜관-태평건설" xfId="6287"/>
    <cellStyle name="_안산부대(투찰)⑤_합덕-신례원(2공구)투찰_합덕-신례원(2공구)투찰_봉무지방산업단지도로(투찰)②+0.250%_왜관-태평건설_예정공정표" xfId="6288"/>
    <cellStyle name="_안산부대(투찰)⑤_합덕-신례원(2공구)투찰_합덕-신례원(2공구)투찰_예정공정표" xfId="6289"/>
    <cellStyle name="_안산부대(투찰)⑤_합덕-신례원(2공구)투찰_합덕-신례원(2공구)투찰_왜관-태평건설" xfId="6290"/>
    <cellStyle name="_안산부대(투찰)⑤_합덕-신례원(2공구)투찰_합덕-신례원(2공구)투찰_왜관-태평건설_예정공정표" xfId="6291"/>
    <cellStyle name="_앙성계통 능암리 관로이설공사" xfId="1958"/>
    <cellStyle name="_앙성계통 능암리 관로이설공사(최종)" xfId="1959"/>
    <cellStyle name="_앙성계통 능암리 관로이설공사(최종)_간판41000" xfId="1960"/>
    <cellStyle name="_앙성계통 능암리 관로이설공사(최종)_간판41000(수정)" xfId="1961"/>
    <cellStyle name="_앙성계통 능암리 관로이설공사(최종)_관망정비기본계획(1차)" xfId="1962"/>
    <cellStyle name="_앙성계통 능암리 관로이설공사(최종)_관망정비기본계획(1차)_간판41000" xfId="1963"/>
    <cellStyle name="_앙성계통 능암리 관로이설공사(최종)_관망정비기본계획(1차)_간판41000(수정)" xfId="1964"/>
    <cellStyle name="_앙성계통 능암리 관로이설공사(최종)_관망정비기본계획(1차)_운문자인옥상방수공사(수자원)" xfId="1965"/>
    <cellStyle name="_앙성계통 능암리 관로이설공사(최종)_운문자인옥상방수공사(수자원)" xfId="1966"/>
    <cellStyle name="_앙성계통 능암리 관로이설공사_간판41000" xfId="1967"/>
    <cellStyle name="_앙성계통 능암리 관로이설공사_간판41000(수정)" xfId="1968"/>
    <cellStyle name="_앙성계통 능암리 관로이설공사_관망정비기본계획(1차)" xfId="1969"/>
    <cellStyle name="_앙성계통 능암리 관로이설공사_관망정비기본계획(1차)_간판41000" xfId="1970"/>
    <cellStyle name="_앙성계통 능암리 관로이설공사_관망정비기본계획(1차)_간판41000(수정)" xfId="1971"/>
    <cellStyle name="_앙성계통 능암리 관로이설공사_관망정비기본계획(1차)_운문자인옥상방수공사(수자원)" xfId="1972"/>
    <cellStyle name="_앙성계통 능암리 관로이설공사_운문자인옥상방수공사(수자원)" xfId="1973"/>
    <cellStyle name="_양곡부두(투찰)+0.30%" xfId="6292"/>
    <cellStyle name="_양식" xfId="6293"/>
    <cellStyle name="_양식_1" xfId="6294"/>
    <cellStyle name="_양식_2" xfId="6295"/>
    <cellStyle name="_여수t" xfId="1974"/>
    <cellStyle name="_여천 지장시설 이설공사(둔덕~주삼)정산서" xfId="1975"/>
    <cellStyle name="_영선실행및정산(2003년도분)" xfId="1976"/>
    <cellStyle name="_영선실행변경및정산(2004년도분)" xfId="1977"/>
    <cellStyle name="_영선인건비" xfId="1978"/>
    <cellStyle name="_예정공정표(pertcpm)" xfId="1983"/>
    <cellStyle name="_예정공정표(pertcpm)_2004상반기설계변경자료(수기주최종)-" xfId="1984"/>
    <cellStyle name="_예정공정표(pertcpm)_설계변경" xfId="1985"/>
    <cellStyle name="_예정공정표(pertcpm)_착공 및 설계내역" xfId="1986"/>
    <cellStyle name="_예정공정표(변경)(pertcpm)" xfId="1979"/>
    <cellStyle name="_예정공정표(변경)(pertcpm)_2004상반기설계변경자료(수기주최종)-" xfId="1980"/>
    <cellStyle name="_예정공정표(변경)(pertcpm)_설계변경" xfId="1981"/>
    <cellStyle name="_예정공정표(변경)(pertcpm)_착공 및 설계내역" xfId="1982"/>
    <cellStyle name="_오수차집연결공사" xfId="1987"/>
    <cellStyle name="_오수차집연결공사(최종분)" xfId="1988"/>
    <cellStyle name="_오수차집연결공사(최종분)_간판41000" xfId="1989"/>
    <cellStyle name="_오수차집연결공사(최종분)_간판41000(수정)" xfId="1990"/>
    <cellStyle name="_오수차집연결공사(최종분)_관망정비기본계획(1차)" xfId="1991"/>
    <cellStyle name="_오수차집연결공사(최종분)_관망정비기본계획(1차)_간판41000" xfId="1992"/>
    <cellStyle name="_오수차집연결공사(최종분)_관망정비기본계획(1차)_간판41000(수정)" xfId="1993"/>
    <cellStyle name="_오수차집연결공사(최종분)_관망정비기본계획(1차)_운문자인옥상방수공사(수자원)" xfId="1994"/>
    <cellStyle name="_오수차집연결공사(최종분)_운문자인옥상방수공사(수자원)" xfId="1995"/>
    <cellStyle name="_오수차집연결공사_간판41000" xfId="1996"/>
    <cellStyle name="_오수차집연결공사_간판41000(수정)" xfId="1997"/>
    <cellStyle name="_오수차집연결공사_관망정비기본계획(1차)" xfId="1998"/>
    <cellStyle name="_오수차집연결공사_관망정비기본계획(1차)_간판41000" xfId="1999"/>
    <cellStyle name="_오수차집연결공사_관망정비기본계획(1차)_간판41000(수정)" xfId="2000"/>
    <cellStyle name="_오수차집연결공사_관망정비기본계획(1차)_운문자인옥상방수공사(수자원)" xfId="2001"/>
    <cellStyle name="_오수차집연결공사_운문자인옥상방수공사(수자원)" xfId="2002"/>
    <cellStyle name="_왕가봉정비공사" xfId="6296"/>
    <cellStyle name="_우노진주1500" xfId="2003"/>
    <cellStyle name="_운문자인옥상방수공사(수자원)" xfId="2004"/>
    <cellStyle name="_원가계산" xfId="6297"/>
    <cellStyle name="_원가내역서" xfId="2005"/>
    <cellStyle name="_유기전기1(동영ENG내역)" xfId="2006"/>
    <cellStyle name="_유첨3(서식)" xfId="6298"/>
    <cellStyle name="_유첨3(서식)_1" xfId="6299"/>
    <cellStyle name="_유치투찰" xfId="6300"/>
    <cellStyle name="_유치투찰_예정공정표" xfId="6301"/>
    <cellStyle name="_유치투찰_왜관-태평건설" xfId="6302"/>
    <cellStyle name="_유치투찰_왜관-태평건설_예정공정표" xfId="6303"/>
    <cellStyle name="_은평공원테니스장정비공사" xfId="6304"/>
    <cellStyle name="_응급복구 설계서 최종" xfId="2007"/>
    <cellStyle name="_응급복구 설계서 최종_2004.경상보수공사(상반기)--" xfId="2008"/>
    <cellStyle name="_응급복구 설계서 최종_2004.경상보수공사(상반기)--_1" xfId="2009"/>
    <cellStyle name="_응급복구 설계서 최종_2004.경상보수공사(상반기)--_2004.경상보수공사(상반기)--" xfId="2010"/>
    <cellStyle name="_응급복구 설계서 최종_2004.경상보수공사(상반기)--_2004상반기설계변경자료(수기주최종)-" xfId="2011"/>
    <cellStyle name="_응급복구 설계서 최종_2004.경상보수공사(상반기)--_설계변경" xfId="2012"/>
    <cellStyle name="_응급복구 설계서 최종_2004.경상보수공사(상반기)--_착공 및 설계내역" xfId="2013"/>
    <cellStyle name="_응급복구 설계서 최종_2004.경상보수공사(상반기)--_착공계" xfId="2014"/>
    <cellStyle name="_응급복구 설계서 최종_2004.경상보수공사(상반기)--_착공계_설계변경" xfId="2015"/>
    <cellStyle name="_응급복구 설계서 최종_2004.경상보수공사(상반기)--_착공계_착공 및 설계내역" xfId="2016"/>
    <cellStyle name="_응급복구 설계서 최종_2004상반기설계변경자료(수기주최종)-" xfId="2017"/>
    <cellStyle name="_응급복구 설계서 최종_203초소 바리케이트제작설치" xfId="2018"/>
    <cellStyle name="_응급복구 설계서 최종_203초소 바리케이트제작설치_2004(2).경상보수공사(상반기)" xfId="2019"/>
    <cellStyle name="_응급복구 설계서 최종_203초소 바리케이트제작설치_2004(2).경상보수공사(상반기)_2004.경상보수공사(상반기)--" xfId="2020"/>
    <cellStyle name="_응급복구 설계서 최종_203초소 바리케이트제작설치_2004(2).경상보수공사(상반기)_2004.경상보수공사(상반기)--_1" xfId="2021"/>
    <cellStyle name="_응급복구 설계서 최종_203초소 바리케이트제작설치_2004(2).경상보수공사(상반기)_2004.경상보수공사(상반기)--_2004.경상보수공사(상반기)--" xfId="2022"/>
    <cellStyle name="_응급복구 설계서 최종_203초소 바리케이트제작설치_2004(2).경상보수공사(상반기)_2004.경상보수공사(상반기)--_2004상반기설계변경자료(수기주최종)-" xfId="2023"/>
    <cellStyle name="_응급복구 설계서 최종_203초소 바리케이트제작설치_2004(2).경상보수공사(상반기)_2004.경상보수공사(상반기)--_설계변경" xfId="2024"/>
    <cellStyle name="_응급복구 설계서 최종_203초소 바리케이트제작설치_2004(2).경상보수공사(상반기)_2004.경상보수공사(상반기)--_착공 및 설계내역" xfId="2025"/>
    <cellStyle name="_응급복구 설계서 최종_203초소 바리케이트제작설치_2004(2).경상보수공사(상반기)_2004.경상보수공사(상반기)--_착공계" xfId="2026"/>
    <cellStyle name="_응급복구 설계서 최종_203초소 바리케이트제작설치_2004(2).경상보수공사(상반기)_2004.경상보수공사(상반기)--_착공계_설계변경" xfId="2027"/>
    <cellStyle name="_응급복구 설계서 최종_203초소 바리케이트제작설치_2004(2).경상보수공사(상반기)_2004.경상보수공사(상반기)--_착공계_착공 및 설계내역" xfId="2028"/>
    <cellStyle name="_응급복구 설계서 최종_203초소 바리케이트제작설치_2004(2).경상보수공사(상반기)_2004상반기설계변경자료(수기주최종)-" xfId="2029"/>
    <cellStyle name="_응급복구 설계서 최종_203초소 바리케이트제작설치_2004(2).경상보수공사(상반기)_설계변경" xfId="2030"/>
    <cellStyle name="_응급복구 설계서 최종_203초소 바리케이트제작설치_2004(2).경상보수공사(상반기)_착공 및 설계내역" xfId="2031"/>
    <cellStyle name="_응급복구 설계서 최종_203초소 바리케이트제작설치_2004.경상보수공사(상반기)" xfId="2032"/>
    <cellStyle name="_응급복구 설계서 최종_203초소 바리케이트제작설치_2004.경상보수공사(상반기)--" xfId="2033"/>
    <cellStyle name="_응급복구 설계서 최종_203초소 바리케이트제작설치_2004.경상보수공사(상반기)--_1" xfId="2034"/>
    <cellStyle name="_응급복구 설계서 최종_203초소 바리케이트제작설치_2004.경상보수공사(상반기)_2004.경상보수공사(상반기)--" xfId="2035"/>
    <cellStyle name="_응급복구 설계서 최종_203초소 바리케이트제작설치_2004.경상보수공사(상반기)--_2004.경상보수공사(상반기)--" xfId="2036"/>
    <cellStyle name="_응급복구 설계서 최종_203초소 바리케이트제작설치_2004.경상보수공사(상반기)_2004.경상보수공사(상반기)--_1" xfId="2037"/>
    <cellStyle name="_응급복구 설계서 최종_203초소 바리케이트제작설치_2004.경상보수공사(상반기)--_2004.경상보수공사(상반기)--_1" xfId="2038"/>
    <cellStyle name="_응급복구 설계서 최종_203초소 바리케이트제작설치_2004.경상보수공사(상반기)_2004.경상보수공사(상반기)--_2004.경상보수공사(상반기)--" xfId="2039"/>
    <cellStyle name="_응급복구 설계서 최종_203초소 바리케이트제작설치_2004.경상보수공사(상반기)--_2004.경상보수공사(상반기)--_2004.경상보수공사(상반기)--" xfId="2040"/>
    <cellStyle name="_응급복구 설계서 최종_203초소 바리케이트제작설치_2004.경상보수공사(상반기)_2004.경상보수공사(상반기)--_2004상반기설계변경자료(수기주최종)-" xfId="2041"/>
    <cellStyle name="_응급복구 설계서 최종_203초소 바리케이트제작설치_2004.경상보수공사(상반기)--_2004.경상보수공사(상반기)--_2004상반기설계변경자료(수기주최종)-" xfId="2042"/>
    <cellStyle name="_응급복구 설계서 최종_203초소 바리케이트제작설치_2004.경상보수공사(상반기)_2004.경상보수공사(상반기)--_설계변경" xfId="2043"/>
    <cellStyle name="_응급복구 설계서 최종_203초소 바리케이트제작설치_2004.경상보수공사(상반기)--_2004.경상보수공사(상반기)--_설계변경" xfId="2044"/>
    <cellStyle name="_응급복구 설계서 최종_203초소 바리케이트제작설치_2004.경상보수공사(상반기)_2004.경상보수공사(상반기)--_착공 및 설계내역" xfId="2045"/>
    <cellStyle name="_응급복구 설계서 최종_203초소 바리케이트제작설치_2004.경상보수공사(상반기)--_2004.경상보수공사(상반기)--_착공 및 설계내역" xfId="2046"/>
    <cellStyle name="_응급복구 설계서 최종_203초소 바리케이트제작설치_2004.경상보수공사(상반기)_2004.경상보수공사(상반기)--_착공계" xfId="2047"/>
    <cellStyle name="_응급복구 설계서 최종_203초소 바리케이트제작설치_2004.경상보수공사(상반기)--_2004.경상보수공사(상반기)--_착공계" xfId="2048"/>
    <cellStyle name="_응급복구 설계서 최종_203초소 바리케이트제작설치_2004.경상보수공사(상반기)_2004.경상보수공사(상반기)--_착공계_설계변경" xfId="2049"/>
    <cellStyle name="_응급복구 설계서 최종_203초소 바리케이트제작설치_2004.경상보수공사(상반기)--_2004.경상보수공사(상반기)--_착공계_설계변경" xfId="2050"/>
    <cellStyle name="_응급복구 설계서 최종_203초소 바리케이트제작설치_2004.경상보수공사(상반기)_2004.경상보수공사(상반기)--_착공계_착공 및 설계내역" xfId="2051"/>
    <cellStyle name="_응급복구 설계서 최종_203초소 바리케이트제작설치_2004.경상보수공사(상반기)--_2004.경상보수공사(상반기)--_착공계_착공 및 설계내역" xfId="2052"/>
    <cellStyle name="_응급복구 설계서 최종_203초소 바리케이트제작설치_2004.경상보수공사(상반기)_2004상반기설계변경자료(수기주최종)-" xfId="2053"/>
    <cellStyle name="_응급복구 설계서 최종_203초소 바리케이트제작설치_2004.경상보수공사(상반기)--_2004상반기설계변경자료(수기주최종)-" xfId="2054"/>
    <cellStyle name="_응급복구 설계서 최종_203초소 바리케이트제작설치_2004.경상보수공사(상반기)_설계변경" xfId="2055"/>
    <cellStyle name="_응급복구 설계서 최종_203초소 바리케이트제작설치_2004.경상보수공사(상반기)--_설계변경" xfId="2056"/>
    <cellStyle name="_응급복구 설계서 최종_203초소 바리케이트제작설치_2004.경상보수공사(상반기)_착공 및 설계내역" xfId="2057"/>
    <cellStyle name="_응급복구 설계서 최종_203초소 바리케이트제작설치_2004.경상보수공사(상반기)--_착공 및 설계내역" xfId="2058"/>
    <cellStyle name="_응급복구 설계서 최종_203초소 바리케이트제작설치_2004상반기설계변경자료(수기주최종)-" xfId="2059"/>
    <cellStyle name="_응급복구 설계서 최종_203초소 바리케이트제작설치_설계변경" xfId="2060"/>
    <cellStyle name="_응급복구 설계서 최종_203초소 바리케이트제작설치_착공 및 설계내역" xfId="2061"/>
    <cellStyle name="_응급복구 설계서 최종_203초소 바리케이트제작설치_착공계" xfId="2062"/>
    <cellStyle name="_응급복구 설계서 최종_203초소 바리케이트제작설치_착공계_설계변경" xfId="2063"/>
    <cellStyle name="_응급복구 설계서 최종_203초소 바리케이트제작설치_착공계_착공 및 설계내역" xfId="2064"/>
    <cellStyle name="_응급복구 설계서 최종_Book1" xfId="2067"/>
    <cellStyle name="_응급복구 설계서 최종_Book1_2004.경상보수공사(상반기)--" xfId="2068"/>
    <cellStyle name="_응급복구 설계서 최종_Book1_2004.경상보수공사(상반기)--_1" xfId="2069"/>
    <cellStyle name="_응급복구 설계서 최종_Book1_2004.경상보수공사(상반기)--_2004.경상보수공사(상반기)--" xfId="2070"/>
    <cellStyle name="_응급복구 설계서 최종_Book1_2004.경상보수공사(상반기)--_2004상반기설계변경자료(수기주최종)-" xfId="2071"/>
    <cellStyle name="_응급복구 설계서 최종_Book1_2004.경상보수공사(상반기)--_설계변경" xfId="2072"/>
    <cellStyle name="_응급복구 설계서 최종_Book1_2004.경상보수공사(상반기)--_착공 및 설계내역" xfId="2073"/>
    <cellStyle name="_응급복구 설계서 최종_Book1_2004.경상보수공사(상반기)--_착공계" xfId="2074"/>
    <cellStyle name="_응급복구 설계서 최종_Book1_2004.경상보수공사(상반기)--_착공계_설계변경" xfId="2075"/>
    <cellStyle name="_응급복구 설계서 최종_Book1_2004.경상보수공사(상반기)--_착공계_착공 및 설계내역" xfId="2076"/>
    <cellStyle name="_응급복구 설계서 최종_Book1_2004상반기설계변경자료(수기주최종)-" xfId="2077"/>
    <cellStyle name="_응급복구 설계서 최종_Book1_203초소 바리케이트제작설치" xfId="2078"/>
    <cellStyle name="_응급복구 설계서 최종_Book1_203초소 바리케이트제작설치_2004(2).경상보수공사(상반기)" xfId="2079"/>
    <cellStyle name="_응급복구 설계서 최종_Book1_203초소 바리케이트제작설치_2004(2).경상보수공사(상반기)_2004.경상보수공사(상반기)--" xfId="2080"/>
    <cellStyle name="_응급복구 설계서 최종_Book1_203초소 바리케이트제작설치_2004(2).경상보수공사(상반기)_2004.경상보수공사(상반기)--_1" xfId="2081"/>
    <cellStyle name="_응급복구 설계서 최종_Book1_203초소 바리케이트제작설치_2004(2).경상보수공사(상반기)_2004.경상보수공사(상반기)--_2004.경상보수공사(상반기)--" xfId="2082"/>
    <cellStyle name="_응급복구 설계서 최종_Book1_203초소 바리케이트제작설치_2004(2).경상보수공사(상반기)_2004.경상보수공사(상반기)--_2004상반기설계변경자료(수기주최종)-" xfId="2083"/>
    <cellStyle name="_응급복구 설계서 최종_Book1_203초소 바리케이트제작설치_2004(2).경상보수공사(상반기)_2004.경상보수공사(상반기)--_설계변경" xfId="2084"/>
    <cellStyle name="_응급복구 설계서 최종_Book1_203초소 바리케이트제작설치_2004(2).경상보수공사(상반기)_2004.경상보수공사(상반기)--_착공 및 설계내역" xfId="2085"/>
    <cellStyle name="_응급복구 설계서 최종_Book1_203초소 바리케이트제작설치_2004(2).경상보수공사(상반기)_2004.경상보수공사(상반기)--_착공계" xfId="2086"/>
    <cellStyle name="_응급복구 설계서 최종_Book1_203초소 바리케이트제작설치_2004(2).경상보수공사(상반기)_2004.경상보수공사(상반기)--_착공계_설계변경" xfId="2087"/>
    <cellStyle name="_응급복구 설계서 최종_Book1_203초소 바리케이트제작설치_2004(2).경상보수공사(상반기)_2004.경상보수공사(상반기)--_착공계_착공 및 설계내역" xfId="2088"/>
    <cellStyle name="_응급복구 설계서 최종_Book1_203초소 바리케이트제작설치_2004(2).경상보수공사(상반기)_2004상반기설계변경자료(수기주최종)-" xfId="2089"/>
    <cellStyle name="_응급복구 설계서 최종_Book1_203초소 바리케이트제작설치_2004(2).경상보수공사(상반기)_설계변경" xfId="2090"/>
    <cellStyle name="_응급복구 설계서 최종_Book1_203초소 바리케이트제작설치_2004(2).경상보수공사(상반기)_착공 및 설계내역" xfId="2091"/>
    <cellStyle name="_응급복구 설계서 최종_Book1_203초소 바리케이트제작설치_2004.경상보수공사(상반기)" xfId="2092"/>
    <cellStyle name="_응급복구 설계서 최종_Book1_203초소 바리케이트제작설치_2004.경상보수공사(상반기)--" xfId="2093"/>
    <cellStyle name="_응급복구 설계서 최종_Book1_203초소 바리케이트제작설치_2004.경상보수공사(상반기)--_1" xfId="2094"/>
    <cellStyle name="_응급복구 설계서 최종_Book1_203초소 바리케이트제작설치_2004.경상보수공사(상반기)_2004.경상보수공사(상반기)--" xfId="2095"/>
    <cellStyle name="_응급복구 설계서 최종_Book1_203초소 바리케이트제작설치_2004.경상보수공사(상반기)--_2004.경상보수공사(상반기)--" xfId="2096"/>
    <cellStyle name="_응급복구 설계서 최종_Book1_203초소 바리케이트제작설치_2004.경상보수공사(상반기)_2004.경상보수공사(상반기)--_1" xfId="2097"/>
    <cellStyle name="_응급복구 설계서 최종_Book1_203초소 바리케이트제작설치_2004.경상보수공사(상반기)--_2004.경상보수공사(상반기)--_1" xfId="2098"/>
    <cellStyle name="_응급복구 설계서 최종_Book1_203초소 바리케이트제작설치_2004.경상보수공사(상반기)_2004.경상보수공사(상반기)--_2004.경상보수공사(상반기)--" xfId="2099"/>
    <cellStyle name="_응급복구 설계서 최종_Book1_203초소 바리케이트제작설치_2004.경상보수공사(상반기)--_2004.경상보수공사(상반기)--_2004.경상보수공사(상반기)--" xfId="2100"/>
    <cellStyle name="_응급복구 설계서 최종_Book1_203초소 바리케이트제작설치_2004.경상보수공사(상반기)_2004.경상보수공사(상반기)--_2004상반기설계변경자료(수기주최종)-" xfId="2101"/>
    <cellStyle name="_응급복구 설계서 최종_Book1_203초소 바리케이트제작설치_2004.경상보수공사(상반기)--_2004.경상보수공사(상반기)--_2004상반기설계변경자료(수기주최종)-" xfId="2102"/>
    <cellStyle name="_응급복구 설계서 최종_Book1_203초소 바리케이트제작설치_2004.경상보수공사(상반기)_2004.경상보수공사(상반기)--_설계변경" xfId="2103"/>
    <cellStyle name="_응급복구 설계서 최종_Book1_203초소 바리케이트제작설치_2004.경상보수공사(상반기)--_2004.경상보수공사(상반기)--_설계변경" xfId="2104"/>
    <cellStyle name="_응급복구 설계서 최종_Book1_203초소 바리케이트제작설치_2004.경상보수공사(상반기)_2004.경상보수공사(상반기)--_착공 및 설계내역" xfId="2105"/>
    <cellStyle name="_응급복구 설계서 최종_Book1_203초소 바리케이트제작설치_2004.경상보수공사(상반기)--_2004.경상보수공사(상반기)--_착공 및 설계내역" xfId="2106"/>
    <cellStyle name="_응급복구 설계서 최종_Book1_203초소 바리케이트제작설치_2004.경상보수공사(상반기)_2004.경상보수공사(상반기)--_착공계" xfId="2107"/>
    <cellStyle name="_응급복구 설계서 최종_Book1_203초소 바리케이트제작설치_2004.경상보수공사(상반기)--_2004.경상보수공사(상반기)--_착공계" xfId="2108"/>
    <cellStyle name="_응급복구 설계서 최종_Book1_203초소 바리케이트제작설치_2004.경상보수공사(상반기)_2004.경상보수공사(상반기)--_착공계_설계변경" xfId="2109"/>
    <cellStyle name="_응급복구 설계서 최종_Book1_203초소 바리케이트제작설치_2004.경상보수공사(상반기)--_2004.경상보수공사(상반기)--_착공계_설계변경" xfId="2110"/>
    <cellStyle name="_응급복구 설계서 최종_Book1_203초소 바리케이트제작설치_2004.경상보수공사(상반기)_2004.경상보수공사(상반기)--_착공계_착공 및 설계내역" xfId="2111"/>
    <cellStyle name="_응급복구 설계서 최종_Book1_203초소 바리케이트제작설치_2004.경상보수공사(상반기)--_2004.경상보수공사(상반기)--_착공계_착공 및 설계내역" xfId="2112"/>
    <cellStyle name="_응급복구 설계서 최종_Book1_203초소 바리케이트제작설치_2004.경상보수공사(상반기)_2004상반기설계변경자료(수기주최종)-" xfId="2113"/>
    <cellStyle name="_응급복구 설계서 최종_Book1_203초소 바리케이트제작설치_2004.경상보수공사(상반기)--_2004상반기설계변경자료(수기주최종)-" xfId="2114"/>
    <cellStyle name="_응급복구 설계서 최종_Book1_203초소 바리케이트제작설치_2004.경상보수공사(상반기)_설계변경" xfId="2115"/>
    <cellStyle name="_응급복구 설계서 최종_Book1_203초소 바리케이트제작설치_2004.경상보수공사(상반기)--_설계변경" xfId="2116"/>
    <cellStyle name="_응급복구 설계서 최종_Book1_203초소 바리케이트제작설치_2004.경상보수공사(상반기)_착공 및 설계내역" xfId="2117"/>
    <cellStyle name="_응급복구 설계서 최종_Book1_203초소 바리케이트제작설치_2004.경상보수공사(상반기)--_착공 및 설계내역" xfId="2118"/>
    <cellStyle name="_응급복구 설계서 최종_Book1_203초소 바리케이트제작설치_2004상반기설계변경자료(수기주최종)-" xfId="2119"/>
    <cellStyle name="_응급복구 설계서 최종_Book1_203초소 바리케이트제작설치_설계변경" xfId="2120"/>
    <cellStyle name="_응급복구 설계서 최종_Book1_203초소 바리케이트제작설치_착공 및 설계내역" xfId="2121"/>
    <cellStyle name="_응급복구 설계서 최종_Book1_203초소 바리케이트제작설치_착공계" xfId="2122"/>
    <cellStyle name="_응급복구 설계서 최종_Book1_203초소 바리케이트제작설치_착공계_설계변경" xfId="2123"/>
    <cellStyle name="_응급복구 설계서 최종_Book1_203초소 바리케이트제작설치_착공계_착공 및 설계내역" xfId="2124"/>
    <cellStyle name="_응급복구 설계서 최종_Book1_설계변경" xfId="2125"/>
    <cellStyle name="_응급복구 설계서 최종_Book1_착공 및 설계내역" xfId="2126"/>
    <cellStyle name="_응급복구 설계서 최종_설계변경" xfId="2065"/>
    <cellStyle name="_응급복구 설계서 최종_착공 및 설계내역" xfId="2066"/>
    <cellStyle name="_의왕 왕송저수지 조성사업 환경재해영향평가용역" xfId="6305"/>
    <cellStyle name="_인건비" xfId="2127"/>
    <cellStyle name="_인원계획표 " xfId="6306"/>
    <cellStyle name="_인원계획표 _1차1회변경" xfId="6307"/>
    <cellStyle name="_인원계획표 _도급내역(전체분)" xfId="6308"/>
    <cellStyle name="_인원계획표 _도급내역(전체분)_복사본 총괄1회변경" xfId="6309"/>
    <cellStyle name="_인원계획표 _도급내역(전체분)_총괄1회변경" xfId="6310"/>
    <cellStyle name="_인원계획표 _도급내역(토공)" xfId="6311"/>
    <cellStyle name="_인원계획표 _설계변경내역서(1회총괄)" xfId="6312"/>
    <cellStyle name="_인원계획표 _설계변경앞지" xfId="6313"/>
    <cellStyle name="_인원계획표 _설계변경앞지(2차)" xfId="6314"/>
    <cellStyle name="_인원계획표 _설계변경앞지(총괄)" xfId="6315"/>
    <cellStyle name="_인원계획표 _설계변경총괄(토목,건축,기계,조경)01" xfId="6316"/>
    <cellStyle name="_인원계획표 _설계변경총괄(토목,건축,기계,조경)02" xfId="6317"/>
    <cellStyle name="_인원계획표 _예정공정표" xfId="6318"/>
    <cellStyle name="_인원계획표 _작업" xfId="6319"/>
    <cellStyle name="_인원계획표 _적격 " xfId="6320"/>
    <cellStyle name="_인원계획표 _적격 _1차1회변경" xfId="6321"/>
    <cellStyle name="_인원계획표 _적격 _도급내역(전체분)" xfId="6322"/>
    <cellStyle name="_인원계획표 _적격 _도급내역(전체분)_복사본 총괄1회변경" xfId="6323"/>
    <cellStyle name="_인원계획표 _적격 _도급내역(전체분)_총괄1회변경" xfId="6324"/>
    <cellStyle name="_인원계획표 _적격 _도급내역(토공)" xfId="6325"/>
    <cellStyle name="_인원계획표 _적격 _설계변경내역서(1회총괄)" xfId="6326"/>
    <cellStyle name="_인원계획표 _적격 _설계변경앞지" xfId="6327"/>
    <cellStyle name="_인원계획표 _적격 _설계변경앞지(2차)" xfId="6328"/>
    <cellStyle name="_인원계획표 _적격 _설계변경앞지(총괄)" xfId="6329"/>
    <cellStyle name="_인원계획표 _적격 _설계변경총괄(토목,건축,기계,조경)01" xfId="6330"/>
    <cellStyle name="_인원계획표 _적격 _설계변경총괄(토목,건축,기계,조경)02" xfId="6331"/>
    <cellStyle name="_인원계획표 _적격 _예정공정표" xfId="6332"/>
    <cellStyle name="_인원계획표 _적격 _작업" xfId="6333"/>
    <cellStyle name="_인원계획표 _적격 _제잡비계산서" xfId="6334"/>
    <cellStyle name="_인원계획표 _적격 _증평1차내역" xfId="6335"/>
    <cellStyle name="_인원계획표 _적격 _증평1차내역_1차1회변경" xfId="6336"/>
    <cellStyle name="_인원계획표 _적격 _증평1차내역_1차1회변경_예정공정표" xfId="6337"/>
    <cellStyle name="_인원계획표 _적격 _증평1차내역_예정공정표" xfId="6338"/>
    <cellStyle name="_인원계획표 _적격 _증평1차내역_총괄1회변경" xfId="6339"/>
    <cellStyle name="_인원계획표 _적격 _총괄1회변경" xfId="6340"/>
    <cellStyle name="_인원계획표 _제잡비계산서" xfId="6341"/>
    <cellStyle name="_인원계획표 _증평1차내역" xfId="6342"/>
    <cellStyle name="_인원계획표 _증평1차내역_1차1회변경" xfId="6343"/>
    <cellStyle name="_인원계획표 _증평1차내역_1차1회변경_예정공정표" xfId="6344"/>
    <cellStyle name="_인원계획표 _증평1차내역_예정공정표" xfId="6345"/>
    <cellStyle name="_인원계획표 _증평1차내역_총괄1회변경" xfId="6346"/>
    <cellStyle name="_인원계획표 _총괄1회변경" xfId="6347"/>
    <cellStyle name="_일우" xfId="2128"/>
    <cellStyle name="_일우_1" xfId="2129"/>
    <cellStyle name="_일우_2" xfId="2130"/>
    <cellStyle name="_일우_3" xfId="2131"/>
    <cellStyle name="_일우_4" xfId="2132"/>
    <cellStyle name="_입찰표지 " xfId="6348"/>
    <cellStyle name="_입찰표지 _1차1회변경" xfId="6349"/>
    <cellStyle name="_입찰표지 _도급내역(전체분)" xfId="6350"/>
    <cellStyle name="_입찰표지 _도급내역(전체분)_복사본 총괄1회변경" xfId="6351"/>
    <cellStyle name="_입찰표지 _도급내역(전체분)_총괄1회변경" xfId="6352"/>
    <cellStyle name="_입찰표지 _도급내역(토공)" xfId="6353"/>
    <cellStyle name="_입찰표지 _설계변경내역서(1회총괄)" xfId="6354"/>
    <cellStyle name="_입찰표지 _설계변경앞지" xfId="6355"/>
    <cellStyle name="_입찰표지 _설계변경앞지(2차)" xfId="6356"/>
    <cellStyle name="_입찰표지 _설계변경앞지(총괄)" xfId="6357"/>
    <cellStyle name="_입찰표지 _설계변경총괄(토목,건축,기계,조경)01" xfId="6358"/>
    <cellStyle name="_입찰표지 _설계변경총괄(토목,건축,기계,조경)02" xfId="6359"/>
    <cellStyle name="_입찰표지 _예정공정표" xfId="6360"/>
    <cellStyle name="_입찰표지 _작업" xfId="6361"/>
    <cellStyle name="_입찰표지 _제잡비계산서" xfId="6362"/>
    <cellStyle name="_입찰표지 _증평1차내역" xfId="6363"/>
    <cellStyle name="_입찰표지 _증평1차내역_1차1회변경" xfId="6364"/>
    <cellStyle name="_입찰표지 _증평1차내역_1차1회변경_예정공정표" xfId="6365"/>
    <cellStyle name="_입찰표지 _증평1차내역_예정공정표" xfId="6366"/>
    <cellStyle name="_입찰표지 _증평1차내역_총괄1회변경" xfId="6367"/>
    <cellStyle name="_입찰표지 _총괄1회변경" xfId="6368"/>
    <cellStyle name="_자재관리." xfId="2133"/>
    <cellStyle name="_작업" xfId="6369"/>
    <cellStyle name="_작업완료보고서(2002-1)" xfId="2134"/>
    <cellStyle name="_장성IC투찰" xfId="6370"/>
    <cellStyle name="_장성IC투찰_경찰서-터미널간도로(투찰)②" xfId="6371"/>
    <cellStyle name="_장성IC투찰_경찰서-터미널간도로(투찰)②_마현생창(동양고속)" xfId="6372"/>
    <cellStyle name="_장성IC투찰_경찰서-터미널간도로(투찰)②_마현생창(동양고속)_예정공정표" xfId="6373"/>
    <cellStyle name="_장성IC투찰_경찰서-터미널간도로(투찰)②_마현생창(동양고속)_왜관-태평건설" xfId="6374"/>
    <cellStyle name="_장성IC투찰_경찰서-터미널간도로(투찰)②_마현생창(동양고속)_왜관-태평건설_예정공정표" xfId="6375"/>
    <cellStyle name="_장성IC투찰_경찰서-터미널간도로(투찰)②_예정공정표" xfId="6376"/>
    <cellStyle name="_장성IC투찰_경찰서-터미널간도로(투찰)②_왜관-태평건설" xfId="6377"/>
    <cellStyle name="_장성IC투찰_경찰서-터미널간도로(투찰)②_왜관-태평건설_예정공정표" xfId="6378"/>
    <cellStyle name="_장성IC투찰_마현생창(동양고속)" xfId="6379"/>
    <cellStyle name="_장성IC투찰_마현생창(동양고속)_예정공정표" xfId="6380"/>
    <cellStyle name="_장성IC투찰_마현생창(동양고속)_왜관-태평건설" xfId="6381"/>
    <cellStyle name="_장성IC투찰_마현생창(동양고속)_왜관-태평건설_예정공정표" xfId="6382"/>
    <cellStyle name="_장성IC투찰_봉무지방산업단지도로(투찰)②" xfId="6383"/>
    <cellStyle name="_장성IC투찰_봉무지방산업단지도로(투찰)②_마현생창(동양고속)" xfId="6384"/>
    <cellStyle name="_장성IC투찰_봉무지방산업단지도로(투찰)②_마현생창(동양고속)_예정공정표" xfId="6385"/>
    <cellStyle name="_장성IC투찰_봉무지방산업단지도로(투찰)②_마현생창(동양고속)_왜관-태평건설" xfId="6386"/>
    <cellStyle name="_장성IC투찰_봉무지방산업단지도로(투찰)②_마현생창(동양고속)_왜관-태평건설_예정공정표" xfId="6387"/>
    <cellStyle name="_장성IC투찰_봉무지방산업단지도로(투찰)②_예정공정표" xfId="6388"/>
    <cellStyle name="_장성IC투찰_봉무지방산업단지도로(투찰)②_왜관-태평건설" xfId="6389"/>
    <cellStyle name="_장성IC투찰_봉무지방산업단지도로(투찰)②_왜관-태평건설_예정공정표" xfId="6390"/>
    <cellStyle name="_장성IC투찰_봉무지방산업단지도로(투찰)②+0.250%" xfId="6391"/>
    <cellStyle name="_장성IC투찰_봉무지방산업단지도로(투찰)②+0.250%_마현생창(동양고속)" xfId="6392"/>
    <cellStyle name="_장성IC투찰_봉무지방산업단지도로(투찰)②+0.250%_마현생창(동양고속)_예정공정표" xfId="6393"/>
    <cellStyle name="_장성IC투찰_봉무지방산업단지도로(투찰)②+0.250%_마현생창(동양고속)_왜관-태평건설" xfId="6394"/>
    <cellStyle name="_장성IC투찰_봉무지방산업단지도로(투찰)②+0.250%_마현생창(동양고속)_왜관-태평건설_예정공정표" xfId="6395"/>
    <cellStyle name="_장성IC투찰_봉무지방산업단지도로(투찰)②+0.250%_예정공정표" xfId="6396"/>
    <cellStyle name="_장성IC투찰_봉무지방산업단지도로(투찰)②+0.250%_왜관-태평건설" xfId="6397"/>
    <cellStyle name="_장성IC투찰_봉무지방산업단지도로(투찰)②+0.250%_왜관-태평건설_예정공정표" xfId="6398"/>
    <cellStyle name="_장성IC투찰_예정공정표" xfId="6399"/>
    <cellStyle name="_장성IC투찰_왜관-태평건설" xfId="6400"/>
    <cellStyle name="_장성IC투찰_왜관-태평건설_예정공정표" xfId="6401"/>
    <cellStyle name="_장성IC투찰_합덕-신례원(2공구)투찰" xfId="6402"/>
    <cellStyle name="_장성IC투찰_합덕-신례원(2공구)투찰_경찰서-터미널간도로(투찰)②" xfId="6403"/>
    <cellStyle name="_장성IC투찰_합덕-신례원(2공구)투찰_경찰서-터미널간도로(투찰)②_마현생창(동양고속)" xfId="6404"/>
    <cellStyle name="_장성IC투찰_합덕-신례원(2공구)투찰_경찰서-터미널간도로(투찰)②_마현생창(동양고속)_예정공정표" xfId="6405"/>
    <cellStyle name="_장성IC투찰_합덕-신례원(2공구)투찰_경찰서-터미널간도로(투찰)②_마현생창(동양고속)_왜관-태평건설" xfId="6406"/>
    <cellStyle name="_장성IC투찰_합덕-신례원(2공구)투찰_경찰서-터미널간도로(투찰)②_마현생창(동양고속)_왜관-태평건설_예정공정표" xfId="6407"/>
    <cellStyle name="_장성IC투찰_합덕-신례원(2공구)투찰_경찰서-터미널간도로(투찰)②_예정공정표" xfId="6408"/>
    <cellStyle name="_장성IC투찰_합덕-신례원(2공구)투찰_경찰서-터미널간도로(투찰)②_왜관-태평건설" xfId="6409"/>
    <cellStyle name="_장성IC투찰_합덕-신례원(2공구)투찰_경찰서-터미널간도로(투찰)②_왜관-태평건설_예정공정표" xfId="6410"/>
    <cellStyle name="_장성IC투찰_합덕-신례원(2공구)투찰_마현생창(동양고속)" xfId="6411"/>
    <cellStyle name="_장성IC투찰_합덕-신례원(2공구)투찰_마현생창(동양고속)_예정공정표" xfId="6412"/>
    <cellStyle name="_장성IC투찰_합덕-신례원(2공구)투찰_마현생창(동양고속)_왜관-태평건설" xfId="6413"/>
    <cellStyle name="_장성IC투찰_합덕-신례원(2공구)투찰_마현생창(동양고속)_왜관-태평건설_예정공정표" xfId="6414"/>
    <cellStyle name="_장성IC투찰_합덕-신례원(2공구)투찰_봉무지방산업단지도로(투찰)②" xfId="6415"/>
    <cellStyle name="_장성IC투찰_합덕-신례원(2공구)투찰_봉무지방산업단지도로(투찰)②_마현생창(동양고속)" xfId="6416"/>
    <cellStyle name="_장성IC투찰_합덕-신례원(2공구)투찰_봉무지방산업단지도로(투찰)②_마현생창(동양고속)_예정공정표" xfId="6417"/>
    <cellStyle name="_장성IC투찰_합덕-신례원(2공구)투찰_봉무지방산업단지도로(투찰)②_마현생창(동양고속)_왜관-태평건설" xfId="6418"/>
    <cellStyle name="_장성IC투찰_합덕-신례원(2공구)투찰_봉무지방산업단지도로(투찰)②_마현생창(동양고속)_왜관-태평건설_예정공정표" xfId="6419"/>
    <cellStyle name="_장성IC투찰_합덕-신례원(2공구)투찰_봉무지방산업단지도로(투찰)②_예정공정표" xfId="6420"/>
    <cellStyle name="_장성IC투찰_합덕-신례원(2공구)투찰_봉무지방산업단지도로(투찰)②_왜관-태평건설" xfId="6421"/>
    <cellStyle name="_장성IC투찰_합덕-신례원(2공구)투찰_봉무지방산업단지도로(투찰)②_왜관-태평건설_예정공정표" xfId="6422"/>
    <cellStyle name="_장성IC투찰_합덕-신례원(2공구)투찰_봉무지방산업단지도로(투찰)②+0.250%" xfId="6423"/>
    <cellStyle name="_장성IC투찰_합덕-신례원(2공구)투찰_봉무지방산업단지도로(투찰)②+0.250%_마현생창(동양고속)" xfId="6424"/>
    <cellStyle name="_장성IC투찰_합덕-신례원(2공구)투찰_봉무지방산업단지도로(투찰)②+0.250%_마현생창(동양고속)_예정공정표" xfId="6425"/>
    <cellStyle name="_장성IC투찰_합덕-신례원(2공구)투찰_봉무지방산업단지도로(투찰)②+0.250%_마현생창(동양고속)_왜관-태평건설" xfId="6426"/>
    <cellStyle name="_장성IC투찰_합덕-신례원(2공구)투찰_봉무지방산업단지도로(투찰)②+0.250%_마현생창(동양고속)_왜관-태평건설_예정공정표" xfId="6427"/>
    <cellStyle name="_장성IC투찰_합덕-신례원(2공구)투찰_봉무지방산업단지도로(투찰)②+0.250%_예정공정표" xfId="6428"/>
    <cellStyle name="_장성IC투찰_합덕-신례원(2공구)투찰_봉무지방산업단지도로(투찰)②+0.250%_왜관-태평건설" xfId="6429"/>
    <cellStyle name="_장성IC투찰_합덕-신례원(2공구)투찰_봉무지방산업단지도로(투찰)②+0.250%_왜관-태평건설_예정공정표" xfId="6430"/>
    <cellStyle name="_장성IC투찰_합덕-신례원(2공구)투찰_예정공정표" xfId="6431"/>
    <cellStyle name="_장성IC투찰_합덕-신례원(2공구)투찰_왜관-태평건설" xfId="6432"/>
    <cellStyle name="_장성IC투찰_합덕-신례원(2공구)투찰_왜관-태평건설_예정공정표" xfId="6433"/>
    <cellStyle name="_장성IC투찰_합덕-신례원(2공구)투찰_합덕-신례원(2공구)투찰" xfId="6434"/>
    <cellStyle name="_장성IC투찰_합덕-신례원(2공구)투찰_합덕-신례원(2공구)투찰_경찰서-터미널간도로(투찰)②" xfId="6435"/>
    <cellStyle name="_장성IC투찰_합덕-신례원(2공구)투찰_합덕-신례원(2공구)투찰_경찰서-터미널간도로(투찰)②_마현생창(동양고속)" xfId="6436"/>
    <cellStyle name="_장성IC투찰_합덕-신례원(2공구)투찰_합덕-신례원(2공구)투찰_경찰서-터미널간도로(투찰)②_마현생창(동양고속)_예정공정표" xfId="6437"/>
    <cellStyle name="_장성IC투찰_합덕-신례원(2공구)투찰_합덕-신례원(2공구)투찰_경찰서-터미널간도로(투찰)②_마현생창(동양고속)_왜관-태평건설" xfId="6438"/>
    <cellStyle name="_장성IC투찰_합덕-신례원(2공구)투찰_합덕-신례원(2공구)투찰_경찰서-터미널간도로(투찰)②_마현생창(동양고속)_왜관-태평건설_예정공정표" xfId="6439"/>
    <cellStyle name="_장성IC투찰_합덕-신례원(2공구)투찰_합덕-신례원(2공구)투찰_경찰서-터미널간도로(투찰)②_예정공정표" xfId="6440"/>
    <cellStyle name="_장성IC투찰_합덕-신례원(2공구)투찰_합덕-신례원(2공구)투찰_경찰서-터미널간도로(투찰)②_왜관-태평건설" xfId="6441"/>
    <cellStyle name="_장성IC투찰_합덕-신례원(2공구)투찰_합덕-신례원(2공구)투찰_경찰서-터미널간도로(투찰)②_왜관-태평건설_예정공정표" xfId="6442"/>
    <cellStyle name="_장성IC투찰_합덕-신례원(2공구)투찰_합덕-신례원(2공구)투찰_마현생창(동양고속)" xfId="6443"/>
    <cellStyle name="_장성IC투찰_합덕-신례원(2공구)투찰_합덕-신례원(2공구)투찰_마현생창(동양고속)_예정공정표" xfId="6444"/>
    <cellStyle name="_장성IC투찰_합덕-신례원(2공구)투찰_합덕-신례원(2공구)투찰_마현생창(동양고속)_왜관-태평건설" xfId="6445"/>
    <cellStyle name="_장성IC투찰_합덕-신례원(2공구)투찰_합덕-신례원(2공구)투찰_마현생창(동양고속)_왜관-태평건설_예정공정표" xfId="6446"/>
    <cellStyle name="_장성IC투찰_합덕-신례원(2공구)투찰_합덕-신례원(2공구)투찰_봉무지방산업단지도로(투찰)②" xfId="6447"/>
    <cellStyle name="_장성IC투찰_합덕-신례원(2공구)투찰_합덕-신례원(2공구)투찰_봉무지방산업단지도로(투찰)②_마현생창(동양고속)" xfId="6448"/>
    <cellStyle name="_장성IC투찰_합덕-신례원(2공구)투찰_합덕-신례원(2공구)투찰_봉무지방산업단지도로(투찰)②_마현생창(동양고속)_예정공정표" xfId="6449"/>
    <cellStyle name="_장성IC투찰_합덕-신례원(2공구)투찰_합덕-신례원(2공구)투찰_봉무지방산업단지도로(투찰)②_마현생창(동양고속)_왜관-태평건설" xfId="6450"/>
    <cellStyle name="_장성IC투찰_합덕-신례원(2공구)투찰_합덕-신례원(2공구)투찰_봉무지방산업단지도로(투찰)②_마현생창(동양고속)_왜관-태평건설_예정공정표" xfId="6451"/>
    <cellStyle name="_장성IC투찰_합덕-신례원(2공구)투찰_합덕-신례원(2공구)투찰_봉무지방산업단지도로(투찰)②_예정공정표" xfId="6452"/>
    <cellStyle name="_장성IC투찰_합덕-신례원(2공구)투찰_합덕-신례원(2공구)투찰_봉무지방산업단지도로(투찰)②_왜관-태평건설" xfId="6453"/>
    <cellStyle name="_장성IC투찰_합덕-신례원(2공구)투찰_합덕-신례원(2공구)투찰_봉무지방산업단지도로(투찰)②_왜관-태평건설_예정공정표" xfId="6454"/>
    <cellStyle name="_장성IC투찰_합덕-신례원(2공구)투찰_합덕-신례원(2공구)투찰_봉무지방산업단지도로(투찰)②+0.250%" xfId="6455"/>
    <cellStyle name="_장성IC투찰_합덕-신례원(2공구)투찰_합덕-신례원(2공구)투찰_봉무지방산업단지도로(투찰)②+0.250%_마현생창(동양고속)" xfId="6456"/>
    <cellStyle name="_장성IC투찰_합덕-신례원(2공구)투찰_합덕-신례원(2공구)투찰_봉무지방산업단지도로(투찰)②+0.250%_마현생창(동양고속)_예정공정표" xfId="6457"/>
    <cellStyle name="_장성IC투찰_합덕-신례원(2공구)투찰_합덕-신례원(2공구)투찰_봉무지방산업단지도로(투찰)②+0.250%_마현생창(동양고속)_왜관-태평건설" xfId="6458"/>
    <cellStyle name="_장성IC투찰_합덕-신례원(2공구)투찰_합덕-신례원(2공구)투찰_봉무지방산업단지도로(투찰)②+0.250%_마현생창(동양고속)_왜관-태평건설_예정공정표" xfId="6459"/>
    <cellStyle name="_장성IC투찰_합덕-신례원(2공구)투찰_합덕-신례원(2공구)투찰_봉무지방산업단지도로(투찰)②+0.250%_예정공정표" xfId="6460"/>
    <cellStyle name="_장성IC투찰_합덕-신례원(2공구)투찰_합덕-신례원(2공구)투찰_봉무지방산업단지도로(투찰)②+0.250%_왜관-태평건설" xfId="6461"/>
    <cellStyle name="_장성IC투찰_합덕-신례원(2공구)투찰_합덕-신례원(2공구)투찰_봉무지방산업단지도로(투찰)②+0.250%_왜관-태평건설_예정공정표" xfId="6462"/>
    <cellStyle name="_장성IC투찰_합덕-신례원(2공구)투찰_합덕-신례원(2공구)투찰_예정공정표" xfId="6463"/>
    <cellStyle name="_장성IC투찰_합덕-신례원(2공구)투찰_합덕-신례원(2공구)투찰_왜관-태평건설" xfId="6464"/>
    <cellStyle name="_장성IC투찰_합덕-신례원(2공구)투찰_합덕-신례원(2공구)투찰_왜관-태평건설_예정공정표" xfId="6465"/>
    <cellStyle name="_적격 " xfId="6466"/>
    <cellStyle name="_적격 _1차1회변경" xfId="6467"/>
    <cellStyle name="_적격 _도급내역(전체분)" xfId="6468"/>
    <cellStyle name="_적격 _도급내역(전체분)_복사본 총괄1회변경" xfId="6469"/>
    <cellStyle name="_적격 _도급내역(전체분)_총괄1회변경" xfId="6470"/>
    <cellStyle name="_적격 _도급내역(토공)" xfId="6471"/>
    <cellStyle name="_적격 _설계변경내역서(1회총괄)" xfId="6472"/>
    <cellStyle name="_적격 _설계변경앞지" xfId="6473"/>
    <cellStyle name="_적격 _설계변경앞지(2차)" xfId="6474"/>
    <cellStyle name="_적격 _설계변경앞지(총괄)" xfId="6475"/>
    <cellStyle name="_적격 _설계변경총괄(토목,건축,기계,조경)01" xfId="6476"/>
    <cellStyle name="_적격 _설계변경총괄(토목,건축,기계,조경)02" xfId="6477"/>
    <cellStyle name="_적격 _예정공정표" xfId="6478"/>
    <cellStyle name="_적격 _작업" xfId="6479"/>
    <cellStyle name="_적격 _제잡비계산서" xfId="6480"/>
    <cellStyle name="_적격 _증평1차내역" xfId="6481"/>
    <cellStyle name="_적격 _증평1차내역_1차1회변경" xfId="6482"/>
    <cellStyle name="_적격 _증평1차내역_1차1회변경_예정공정표" xfId="6483"/>
    <cellStyle name="_적격 _증평1차내역_예정공정표" xfId="6484"/>
    <cellStyle name="_적격 _증평1차내역_총괄1회변경" xfId="6485"/>
    <cellStyle name="_적격 _집행갑지 " xfId="6486"/>
    <cellStyle name="_적격 _집행갑지 _1차1회변경" xfId="6487"/>
    <cellStyle name="_적격 _집행갑지 _도급내역(전체분)" xfId="6488"/>
    <cellStyle name="_적격 _집행갑지 _도급내역(전체분)_복사본 총괄1회변경" xfId="6489"/>
    <cellStyle name="_적격 _집행갑지 _도급내역(전체분)_총괄1회변경" xfId="6490"/>
    <cellStyle name="_적격 _집행갑지 _도급내역(토공)" xfId="6491"/>
    <cellStyle name="_적격 _집행갑지 _설계변경내역서(1회총괄)" xfId="6492"/>
    <cellStyle name="_적격 _집행갑지 _설계변경앞지" xfId="6493"/>
    <cellStyle name="_적격 _집행갑지 _설계변경앞지(2차)" xfId="6494"/>
    <cellStyle name="_적격 _집행갑지 _설계변경앞지(총괄)" xfId="6495"/>
    <cellStyle name="_적격 _집행갑지 _설계변경총괄(토목,건축,기계,조경)01" xfId="6496"/>
    <cellStyle name="_적격 _집행갑지 _설계변경총괄(토목,건축,기계,조경)02" xfId="6497"/>
    <cellStyle name="_적격 _집행갑지 _예정공정표" xfId="6498"/>
    <cellStyle name="_적격 _집행갑지 _작업" xfId="6499"/>
    <cellStyle name="_적격 _집행갑지 _제잡비계산서" xfId="6500"/>
    <cellStyle name="_적격 _집행갑지 _증평1차내역" xfId="6501"/>
    <cellStyle name="_적격 _집행갑지 _증평1차내역_1차1회변경" xfId="6502"/>
    <cellStyle name="_적격 _집행갑지 _증평1차내역_1차1회변경_예정공정표" xfId="6503"/>
    <cellStyle name="_적격 _집행갑지 _증평1차내역_예정공정표" xfId="6504"/>
    <cellStyle name="_적격 _집행갑지 _증평1차내역_총괄1회변경" xfId="6505"/>
    <cellStyle name="_적격 _집행갑지 _총괄1회변경" xfId="6506"/>
    <cellStyle name="_적격 _총괄1회변경" xfId="6507"/>
    <cellStyle name="_적격(화산) " xfId="6508"/>
    <cellStyle name="_적격(화산) _1차1회변경" xfId="6509"/>
    <cellStyle name="_적격(화산) _도급내역(전체분)" xfId="6510"/>
    <cellStyle name="_적격(화산) _도급내역(전체분)_복사본 총괄1회변경" xfId="6511"/>
    <cellStyle name="_적격(화산) _도급내역(전체분)_총괄1회변경" xfId="6512"/>
    <cellStyle name="_적격(화산) _도급내역(토공)" xfId="6513"/>
    <cellStyle name="_적격(화산) _설계변경내역서(1회총괄)" xfId="6514"/>
    <cellStyle name="_적격(화산) _설계변경앞지" xfId="6515"/>
    <cellStyle name="_적격(화산) _설계변경앞지(2차)" xfId="6516"/>
    <cellStyle name="_적격(화산) _설계변경앞지(총괄)" xfId="6517"/>
    <cellStyle name="_적격(화산) _설계변경총괄(토목,건축,기계,조경)01" xfId="6518"/>
    <cellStyle name="_적격(화산) _설계변경총괄(토목,건축,기계,조경)02" xfId="6519"/>
    <cellStyle name="_적격(화산) _예정공정표" xfId="6520"/>
    <cellStyle name="_적격(화산) _작업" xfId="6521"/>
    <cellStyle name="_적격(화산) _제잡비계산서" xfId="6522"/>
    <cellStyle name="_적격(화산) _증평1차내역" xfId="6523"/>
    <cellStyle name="_적격(화산) _증평1차내역_1차1회변경" xfId="6524"/>
    <cellStyle name="_적격(화산) _증평1차내역_1차1회변경_예정공정표" xfId="6525"/>
    <cellStyle name="_적격(화산) _증평1차내역_예정공정표" xfId="6526"/>
    <cellStyle name="_적격(화산) _증평1차내역_총괄1회변경" xfId="6527"/>
    <cellStyle name="_적격(화산) _총괄1회변경" xfId="6528"/>
    <cellStyle name="_전기설비유지보수공사" xfId="2135"/>
    <cellStyle name="_전기설비유지보수공사_간판41000" xfId="2136"/>
    <cellStyle name="_전기설비유지보수공사_간판41000(수정)" xfId="2137"/>
    <cellStyle name="_전기설비유지보수공사_관망정비기본계획(1차)" xfId="2138"/>
    <cellStyle name="_전기설비유지보수공사_관망정비기본계획(1차)_간판41000" xfId="2139"/>
    <cellStyle name="_전기설비유지보수공사_관망정비기본계획(1차)_간판41000(수정)" xfId="2140"/>
    <cellStyle name="_전기설비유지보수공사_관망정비기본계획(1차)_운문자인옥상방수공사(수자원)" xfId="2141"/>
    <cellStyle name="_전기설비유지보수공사_운문자인옥상방수공사(수자원)" xfId="2142"/>
    <cellStyle name="_정보관건축내역(2층완성)" xfId="6529"/>
    <cellStyle name="_정산내역(3호~9월30일)" xfId="2143"/>
    <cellStyle name="_정산내역(3호~9월30일)_2004상반기설계변경자료(수기주최종)-" xfId="2144"/>
    <cellStyle name="_정산내역(3호~9월30일)_경상보수(1호)실행" xfId="2145"/>
    <cellStyle name="_정산내역(3호~9월30일)_경상보수(1호)실행_2004상반기설계변경자료(수기주최종)-" xfId="2146"/>
    <cellStyle name="_정산내역(3호~9월30일)_경상보수(1호)실행_경상보수(변경실행)" xfId="2147"/>
    <cellStyle name="_정산내역(3호~9월30일)_경상보수(1호)실행_경상보수(변경실행)_2004상반기설계변경자료(수기주최종)-" xfId="2148"/>
    <cellStyle name="_정산내역(3호~9월30일)_경상보수(1호)실행_경상보수(변경실행)_설계변경" xfId="2149"/>
    <cellStyle name="_정산내역(3호~9월30일)_경상보수(1호)실행_경상보수(변경실행)_착공 및 설계내역" xfId="2150"/>
    <cellStyle name="_정산내역(3호~9월30일)_경상보수(1호)실행_설계변경" xfId="2151"/>
    <cellStyle name="_정산내역(3호~9월30일)_경상보수(1호)실행_착공 및 설계내역" xfId="2152"/>
    <cellStyle name="_정산내역(3호~9월30일)_경상보수2호실행" xfId="2153"/>
    <cellStyle name="_정산내역(3호~9월30일)_경상보수2호실행_2004상반기설계변경자료(수기주최종)-" xfId="2154"/>
    <cellStyle name="_정산내역(3호~9월30일)_경상보수2호실행_경상보수(변경실행)" xfId="2155"/>
    <cellStyle name="_정산내역(3호~9월30일)_경상보수2호실행_경상보수(변경실행)_2004상반기설계변경자료(수기주최종)-" xfId="2156"/>
    <cellStyle name="_정산내역(3호~9월30일)_경상보수2호실행_경상보수(변경실행)_설계변경" xfId="2157"/>
    <cellStyle name="_정산내역(3호~9월30일)_경상보수2호실행_경상보수(변경실행)_착공 및 설계내역" xfId="2158"/>
    <cellStyle name="_정산내역(3호~9월30일)_경상보수2호실행_설계변경" xfId="2159"/>
    <cellStyle name="_정산내역(3호~9월30일)_경상보수2호실행_착공 및 설계내역" xfId="2160"/>
    <cellStyle name="_정산내역(3호~9월30일)_설계변경" xfId="2161"/>
    <cellStyle name="_정산내역(3호~9월30일)_착공 및 설계내역" xfId="2162"/>
    <cellStyle name="_정수장오수차집연결공사 (최종)" xfId="2163"/>
    <cellStyle name="_정수장오수차집연결공사 (최종)_간판41000" xfId="2164"/>
    <cellStyle name="_정수장오수차집연결공사 (최종)_간판41000(수정)" xfId="2165"/>
    <cellStyle name="_정수장오수차집연결공사 (최종)_관망정비기본계획(1차)" xfId="2166"/>
    <cellStyle name="_정수장오수차집연결공사 (최종)_관망정비기본계획(1차)_간판41000" xfId="2167"/>
    <cellStyle name="_정수장오수차집연결공사 (최종)_관망정비기본계획(1차)_간판41000(수정)" xfId="2168"/>
    <cellStyle name="_정수장오수차집연결공사 (최종)_관망정비기본계획(1차)_운문자인옥상방수공사(수자원)" xfId="2169"/>
    <cellStyle name="_정수장오수차집연결공사 (최종)_운문자인옥상방수공사(수자원)" xfId="2170"/>
    <cellStyle name="_정왕호수공원 도시계획시설결정 및 공원조성계획 수립용역" xfId="6530"/>
    <cellStyle name="_정왕호수공원 도시계획시설결정 및 공원조성계획 수립용역(사전재해)" xfId="6531"/>
    <cellStyle name="_제목" xfId="6532"/>
    <cellStyle name="_제목_내역서" xfId="6533"/>
    <cellStyle name="_제잡비계산서" xfId="6534"/>
    <cellStyle name="_주내철거설계(전기)" xfId="2171"/>
    <cellStyle name="_증평1차내역" xfId="6535"/>
    <cellStyle name="_증평1차내역_1차1회변경" xfId="6536"/>
    <cellStyle name="_증평1차내역_1차1회변경_예정공정표" xfId="6537"/>
    <cellStyle name="_증평1차내역_예정공정표" xfId="6538"/>
    <cellStyle name="_증평1차내역_총괄1회변경" xfId="6539"/>
    <cellStyle name="_지정과제1분기실적(확정990408)" xfId="6540"/>
    <cellStyle name="_지정과제1분기실적(확정990408)_1" xfId="6541"/>
    <cellStyle name="_지정과제2차심의list" xfId="6552"/>
    <cellStyle name="_지정과제2차심의list_1" xfId="6553"/>
    <cellStyle name="_지정과제2차심의list_2" xfId="6554"/>
    <cellStyle name="_지정과제2차심의결과" xfId="6542"/>
    <cellStyle name="_지정과제2차심의결과(금액조정후최종)" xfId="6543"/>
    <cellStyle name="_지정과제2차심의결과(금액조정후최종)_1" xfId="6544"/>
    <cellStyle name="_지정과제2차심의결과(금액조정후최종)_1_경영개선실적보고(전주공장)" xfId="6545"/>
    <cellStyle name="_지정과제2차심의결과(금액조정후최종)_1_별첨1_2" xfId="6546"/>
    <cellStyle name="_지정과제2차심의결과(금액조정후최종)_1_제안과제집계표(공장전체)" xfId="6547"/>
    <cellStyle name="_지정과제2차심의결과(금액조정후최종)_경영개선실적보고(전주공장)" xfId="6548"/>
    <cellStyle name="_지정과제2차심의결과(금액조정후최종)_별첨1_2" xfId="6549"/>
    <cellStyle name="_지정과제2차심의결과(금액조정후최종)_제안과제집계표(공장전체)" xfId="6550"/>
    <cellStyle name="_지정과제2차심의결과_1" xfId="6551"/>
    <cellStyle name="_진천관말 이토변설치설계" xfId="2172"/>
    <cellStyle name="_진천관말 이토변설치설계_간판41000" xfId="2173"/>
    <cellStyle name="_진천관말 이토변설치설계_간판41000(수정)" xfId="2174"/>
    <cellStyle name="_진천관말 이토변설치설계_관망정비기본계획(1차)" xfId="2175"/>
    <cellStyle name="_진천관말 이토변설치설계_관망정비기본계획(1차)_간판41000" xfId="2176"/>
    <cellStyle name="_진천관말 이토변설치설계_관망정비기본계획(1차)_간판41000(수정)" xfId="2177"/>
    <cellStyle name="_진천관말 이토변설치설계_관망정비기본계획(1차)_운문자인옥상방수공사(수자원)" xfId="2178"/>
    <cellStyle name="_진천관말 이토변설치설계_수도부지쇄석포설공사(최종)" xfId="2179"/>
    <cellStyle name="_진천관말 이토변설치설계_수도부지쇄석포설공사(최종)_간판41000" xfId="2180"/>
    <cellStyle name="_진천관말 이토변설치설계_수도부지쇄석포설공사(최종)_간판41000(수정)" xfId="2181"/>
    <cellStyle name="_진천관말 이토변설치설계_수도부지쇄석포설공사(최종)_관망정비기본계획(1차)" xfId="2182"/>
    <cellStyle name="_진천관말 이토변설치설계_수도부지쇄석포설공사(최종)_관망정비기본계획(1차)_간판41000" xfId="2183"/>
    <cellStyle name="_진천관말 이토변설치설계_수도부지쇄석포설공사(최종)_관망정비기본계획(1차)_간판41000(수정)" xfId="2184"/>
    <cellStyle name="_진천관말 이토변설치설계_수도부지쇄석포설공사(최종)_관망정비기본계획(1차)_운문자인옥상방수공사(수자원)" xfId="2185"/>
    <cellStyle name="_진천관말 이토변설치설계_수도부지쇄석포설공사(최종)_운문자인옥상방수공사(수자원)" xfId="2186"/>
    <cellStyle name="_진천관말 이토변설치설계_운문자인옥상방수공사(수자원)" xfId="2187"/>
    <cellStyle name="_진천관말 이토변설치설계_정수장오수차집연결공사 (최종)" xfId="2188"/>
    <cellStyle name="_진천관말 이토변설치설계_정수장오수차집연결공사 (최종)_간판41000" xfId="2189"/>
    <cellStyle name="_진천관말 이토변설치설계_정수장오수차집연결공사 (최종)_간판41000(수정)" xfId="2190"/>
    <cellStyle name="_진천관말 이토변설치설계_정수장오수차집연결공사 (최종)_관망정비기본계획(1차)" xfId="2191"/>
    <cellStyle name="_진천관말 이토변설치설계_정수장오수차집연결공사 (최종)_관망정비기본계획(1차)_간판41000" xfId="2192"/>
    <cellStyle name="_진천관말 이토변설치설계_정수장오수차집연결공사 (최종)_관망정비기본계획(1차)_간판41000(수정)" xfId="2193"/>
    <cellStyle name="_진천관말 이토변설치설계_정수장오수차집연결공사 (최종)_관망정비기본계획(1차)_운문자인옥상방수공사(수자원)" xfId="2194"/>
    <cellStyle name="_진천관말 이토변설치설계_정수장오수차집연결공사 (최종)_운문자인옥상방수공사(수자원)" xfId="2195"/>
    <cellStyle name="_진천관말 이토변설치설계_칠성분기유량계-1005" xfId="2196"/>
    <cellStyle name="_진천관말 이토변설치설계_칠성분기유량계-1005_간판41000" xfId="2197"/>
    <cellStyle name="_진천관말 이토변설치설계_칠성분기유량계-1005_간판41000(수정)" xfId="2198"/>
    <cellStyle name="_진천관말 이토변설치설계_칠성분기유량계-1005_관망정비기본계획(1차)" xfId="2199"/>
    <cellStyle name="_진천관말 이토변설치설계_칠성분기유량계-1005_관망정비기본계획(1차)_간판41000" xfId="2200"/>
    <cellStyle name="_진천관말 이토변설치설계_칠성분기유량계-1005_관망정비기본계획(1차)_간판41000(수정)" xfId="2201"/>
    <cellStyle name="_진천관말 이토변설치설계_칠성분기유량계-1005_관망정비기본계획(1차)_운문자인옥상방수공사(수자원)" xfId="2202"/>
    <cellStyle name="_진천관말 이토변설치설계_칠성분기유량계-1005_운문자인옥상방수공사(수자원)" xfId="2203"/>
    <cellStyle name="_집중관리(981231)" xfId="6555"/>
    <cellStyle name="_집중관리(981231)_1" xfId="6556"/>
    <cellStyle name="_집중관리(지정과제및 양식)" xfId="6557"/>
    <cellStyle name="_집중관리(지정과제및 양식)_1" xfId="6558"/>
    <cellStyle name="_집행갑지 " xfId="6559"/>
    <cellStyle name="_집행갑지 _1차1회변경" xfId="6560"/>
    <cellStyle name="_집행갑지 _도급내역(전체분)" xfId="6561"/>
    <cellStyle name="_집행갑지 _도급내역(전체분)_복사본 총괄1회변경" xfId="6562"/>
    <cellStyle name="_집행갑지 _도급내역(전체분)_총괄1회변경" xfId="6563"/>
    <cellStyle name="_집행갑지 _도급내역(토공)" xfId="6564"/>
    <cellStyle name="_집행갑지 _설계변경내역서(1회총괄)" xfId="6565"/>
    <cellStyle name="_집행갑지 _설계변경앞지" xfId="6566"/>
    <cellStyle name="_집행갑지 _설계변경앞지(2차)" xfId="6567"/>
    <cellStyle name="_집행갑지 _설계변경앞지(총괄)" xfId="6568"/>
    <cellStyle name="_집행갑지 _설계변경총괄(토목,건축,기계,조경)01" xfId="6569"/>
    <cellStyle name="_집행갑지 _설계변경총괄(토목,건축,기계,조경)02" xfId="6570"/>
    <cellStyle name="_집행갑지 _예정공정표" xfId="6571"/>
    <cellStyle name="_집행갑지 _작업" xfId="6572"/>
    <cellStyle name="_집행갑지 _제잡비계산서" xfId="6573"/>
    <cellStyle name="_집행갑지 _증평1차내역" xfId="6574"/>
    <cellStyle name="_집행갑지 _증평1차내역_1차1회변경" xfId="6575"/>
    <cellStyle name="_집행갑지 _증평1차내역_1차1회변경_예정공정표" xfId="6576"/>
    <cellStyle name="_집행갑지 _증평1차내역_예정공정표" xfId="6577"/>
    <cellStyle name="_집행갑지 _증평1차내역_총괄1회변경" xfId="6578"/>
    <cellStyle name="_집행갑지 _총괄1회변경" xfId="6579"/>
    <cellStyle name="_차집수량총괄서" xfId="2204"/>
    <cellStyle name="_차집수량총괄서_간판41000" xfId="2205"/>
    <cellStyle name="_차집수량총괄서_간판41000(수정)" xfId="2206"/>
    <cellStyle name="_차집수량총괄서_관망정비기본계획(1차)" xfId="2207"/>
    <cellStyle name="_차집수량총괄서_관망정비기본계획(1차)_간판41000" xfId="2208"/>
    <cellStyle name="_차집수량총괄서_관망정비기본계획(1차)_간판41000(수정)" xfId="2209"/>
    <cellStyle name="_차집수량총괄서_관망정비기본계획(1차)_운문자인옥상방수공사(수자원)" xfId="2210"/>
    <cellStyle name="_차집수량총괄서_운문자인옥상방수공사(수자원)" xfId="2211"/>
    <cellStyle name="_착공 및 설계내역" xfId="2212"/>
    <cellStyle name="_착공내역서(영선)" xfId="2213"/>
    <cellStyle name="_참조(정한상)" xfId="2214"/>
    <cellStyle name="_참조(정한상)_간판41000" xfId="2215"/>
    <cellStyle name="_참조(정한상)_간판41000(수정)" xfId="2216"/>
    <cellStyle name="_참조(정한상)_관망정비기본계획(1차)" xfId="2217"/>
    <cellStyle name="_참조(정한상)_관망정비기본계획(1차)_간판41000" xfId="2218"/>
    <cellStyle name="_참조(정한상)_관망정비기본계획(1차)_간판41000(수정)" xfId="2219"/>
    <cellStyle name="_참조(정한상)_관망정비기본계획(1차)_운문자인옥상방수공사(수자원)" xfId="2220"/>
    <cellStyle name="_참조(정한상)_운문자인옥상방수공사(수자원)" xfId="2221"/>
    <cellStyle name="_창원상수도(투찰)-0.815%" xfId="6580"/>
    <cellStyle name="_천체투영실설치공사" xfId="6581"/>
    <cellStyle name="_총괄1회변경" xfId="6582"/>
    <cellStyle name="_칠서지방공단유량계(최종)" xfId="2222"/>
    <cellStyle name="_칠성분기유량계(제어계측,착공)" xfId="2223"/>
    <cellStyle name="_태풍피해(매미)응급복구(전기부문)" xfId="2224"/>
    <cellStyle name="_태풍피해(매미)응급복구(전기부문)_2004.경상보수공사(상반기)--" xfId="2225"/>
    <cellStyle name="_태풍피해(매미)응급복구(전기부문)_2004.경상보수공사(상반기)--_1" xfId="2226"/>
    <cellStyle name="_태풍피해(매미)응급복구(전기부문)_2004.경상보수공사(상반기)--_2004.경상보수공사(상반기)--" xfId="2227"/>
    <cellStyle name="_태풍피해(매미)응급복구(전기부문)_2004.경상보수공사(상반기)--_2004상반기설계변경자료(수기주최종)-" xfId="2228"/>
    <cellStyle name="_태풍피해(매미)응급복구(전기부문)_2004.경상보수공사(상반기)--_설계변경" xfId="2229"/>
    <cellStyle name="_태풍피해(매미)응급복구(전기부문)_2004.경상보수공사(상반기)--_착공 및 설계내역" xfId="2230"/>
    <cellStyle name="_태풍피해(매미)응급복구(전기부문)_2004.경상보수공사(상반기)--_착공계" xfId="2231"/>
    <cellStyle name="_태풍피해(매미)응급복구(전기부문)_2004.경상보수공사(상반기)--_착공계_설계변경" xfId="2232"/>
    <cellStyle name="_태풍피해(매미)응급복구(전기부문)_2004.경상보수공사(상반기)--_착공계_착공 및 설계내역" xfId="2233"/>
    <cellStyle name="_태풍피해(매미)응급복구(전기부문)_2004상반기설계변경자료(수기주최종)-" xfId="2234"/>
    <cellStyle name="_태풍피해(매미)응급복구(전기부문)_203초소 바리케이트제작설치" xfId="2235"/>
    <cellStyle name="_태풍피해(매미)응급복구(전기부문)_203초소 바리케이트제작설치_2004(2).경상보수공사(상반기)" xfId="2236"/>
    <cellStyle name="_태풍피해(매미)응급복구(전기부문)_203초소 바리케이트제작설치_2004(2).경상보수공사(상반기)_2004.경상보수공사(상반기)--" xfId="2237"/>
    <cellStyle name="_태풍피해(매미)응급복구(전기부문)_203초소 바리케이트제작설치_2004(2).경상보수공사(상반기)_2004.경상보수공사(상반기)--_1" xfId="2238"/>
    <cellStyle name="_태풍피해(매미)응급복구(전기부문)_203초소 바리케이트제작설치_2004(2).경상보수공사(상반기)_2004.경상보수공사(상반기)--_2004.경상보수공사(상반기)--" xfId="2239"/>
    <cellStyle name="_태풍피해(매미)응급복구(전기부문)_203초소 바리케이트제작설치_2004(2).경상보수공사(상반기)_2004.경상보수공사(상반기)--_2004상반기설계변경자료(수기주최종)-" xfId="2240"/>
    <cellStyle name="_태풍피해(매미)응급복구(전기부문)_203초소 바리케이트제작설치_2004(2).경상보수공사(상반기)_2004.경상보수공사(상반기)--_설계변경" xfId="2241"/>
    <cellStyle name="_태풍피해(매미)응급복구(전기부문)_203초소 바리케이트제작설치_2004(2).경상보수공사(상반기)_2004.경상보수공사(상반기)--_착공 및 설계내역" xfId="2242"/>
    <cellStyle name="_태풍피해(매미)응급복구(전기부문)_203초소 바리케이트제작설치_2004(2).경상보수공사(상반기)_2004.경상보수공사(상반기)--_착공계" xfId="2243"/>
    <cellStyle name="_태풍피해(매미)응급복구(전기부문)_203초소 바리케이트제작설치_2004(2).경상보수공사(상반기)_2004.경상보수공사(상반기)--_착공계_설계변경" xfId="2244"/>
    <cellStyle name="_태풍피해(매미)응급복구(전기부문)_203초소 바리케이트제작설치_2004(2).경상보수공사(상반기)_2004.경상보수공사(상반기)--_착공계_착공 및 설계내역" xfId="2245"/>
    <cellStyle name="_태풍피해(매미)응급복구(전기부문)_203초소 바리케이트제작설치_2004(2).경상보수공사(상반기)_2004상반기설계변경자료(수기주최종)-" xfId="2246"/>
    <cellStyle name="_태풍피해(매미)응급복구(전기부문)_203초소 바리케이트제작설치_2004(2).경상보수공사(상반기)_설계변경" xfId="2247"/>
    <cellStyle name="_태풍피해(매미)응급복구(전기부문)_203초소 바리케이트제작설치_2004(2).경상보수공사(상반기)_착공 및 설계내역" xfId="2248"/>
    <cellStyle name="_태풍피해(매미)응급복구(전기부문)_203초소 바리케이트제작설치_2004.경상보수공사(상반기)" xfId="2249"/>
    <cellStyle name="_태풍피해(매미)응급복구(전기부문)_203초소 바리케이트제작설치_2004.경상보수공사(상반기)--" xfId="2250"/>
    <cellStyle name="_태풍피해(매미)응급복구(전기부문)_203초소 바리케이트제작설치_2004.경상보수공사(상반기)--_1" xfId="2251"/>
    <cellStyle name="_태풍피해(매미)응급복구(전기부문)_203초소 바리케이트제작설치_2004.경상보수공사(상반기)_2004.경상보수공사(상반기)--" xfId="2252"/>
    <cellStyle name="_태풍피해(매미)응급복구(전기부문)_203초소 바리케이트제작설치_2004.경상보수공사(상반기)--_2004.경상보수공사(상반기)--" xfId="2253"/>
    <cellStyle name="_태풍피해(매미)응급복구(전기부문)_203초소 바리케이트제작설치_2004.경상보수공사(상반기)_2004.경상보수공사(상반기)--_1" xfId="2254"/>
    <cellStyle name="_태풍피해(매미)응급복구(전기부문)_203초소 바리케이트제작설치_2004.경상보수공사(상반기)--_2004.경상보수공사(상반기)--_1" xfId="2255"/>
    <cellStyle name="_태풍피해(매미)응급복구(전기부문)_203초소 바리케이트제작설치_2004.경상보수공사(상반기)_2004.경상보수공사(상반기)--_2004.경상보수공사(상반기)--" xfId="2256"/>
    <cellStyle name="_태풍피해(매미)응급복구(전기부문)_203초소 바리케이트제작설치_2004.경상보수공사(상반기)--_2004.경상보수공사(상반기)--_2004.경상보수공사(상반기)--" xfId="2257"/>
    <cellStyle name="_태풍피해(매미)응급복구(전기부문)_203초소 바리케이트제작설치_2004.경상보수공사(상반기)_2004.경상보수공사(상반기)--_2004상반기설계변경자료(수기주최종)-" xfId="2258"/>
    <cellStyle name="_태풍피해(매미)응급복구(전기부문)_203초소 바리케이트제작설치_2004.경상보수공사(상반기)--_2004.경상보수공사(상반기)--_2004상반기설계변경자료(수기주최종)-" xfId="2259"/>
    <cellStyle name="_태풍피해(매미)응급복구(전기부문)_203초소 바리케이트제작설치_2004.경상보수공사(상반기)_2004.경상보수공사(상반기)--_설계변경" xfId="2260"/>
    <cellStyle name="_태풍피해(매미)응급복구(전기부문)_203초소 바리케이트제작설치_2004.경상보수공사(상반기)--_2004.경상보수공사(상반기)--_설계변경" xfId="2261"/>
    <cellStyle name="_태풍피해(매미)응급복구(전기부문)_203초소 바리케이트제작설치_2004.경상보수공사(상반기)_2004.경상보수공사(상반기)--_착공 및 설계내역" xfId="2262"/>
    <cellStyle name="_태풍피해(매미)응급복구(전기부문)_203초소 바리케이트제작설치_2004.경상보수공사(상반기)--_2004.경상보수공사(상반기)--_착공 및 설계내역" xfId="2263"/>
    <cellStyle name="_태풍피해(매미)응급복구(전기부문)_203초소 바리케이트제작설치_2004.경상보수공사(상반기)_2004.경상보수공사(상반기)--_착공계" xfId="2264"/>
    <cellStyle name="_태풍피해(매미)응급복구(전기부문)_203초소 바리케이트제작설치_2004.경상보수공사(상반기)--_2004.경상보수공사(상반기)--_착공계" xfId="2265"/>
    <cellStyle name="_태풍피해(매미)응급복구(전기부문)_203초소 바리케이트제작설치_2004.경상보수공사(상반기)_2004.경상보수공사(상반기)--_착공계_설계변경" xfId="2266"/>
    <cellStyle name="_태풍피해(매미)응급복구(전기부문)_203초소 바리케이트제작설치_2004.경상보수공사(상반기)--_2004.경상보수공사(상반기)--_착공계_설계변경" xfId="2267"/>
    <cellStyle name="_태풍피해(매미)응급복구(전기부문)_203초소 바리케이트제작설치_2004.경상보수공사(상반기)_2004.경상보수공사(상반기)--_착공계_착공 및 설계내역" xfId="2268"/>
    <cellStyle name="_태풍피해(매미)응급복구(전기부문)_203초소 바리케이트제작설치_2004.경상보수공사(상반기)--_2004.경상보수공사(상반기)--_착공계_착공 및 설계내역" xfId="2269"/>
    <cellStyle name="_태풍피해(매미)응급복구(전기부문)_203초소 바리케이트제작설치_2004.경상보수공사(상반기)_2004상반기설계변경자료(수기주최종)-" xfId="2270"/>
    <cellStyle name="_태풍피해(매미)응급복구(전기부문)_203초소 바리케이트제작설치_2004.경상보수공사(상반기)--_2004상반기설계변경자료(수기주최종)-" xfId="2271"/>
    <cellStyle name="_태풍피해(매미)응급복구(전기부문)_203초소 바리케이트제작설치_2004.경상보수공사(상반기)_설계변경" xfId="2272"/>
    <cellStyle name="_태풍피해(매미)응급복구(전기부문)_203초소 바리케이트제작설치_2004.경상보수공사(상반기)--_설계변경" xfId="2273"/>
    <cellStyle name="_태풍피해(매미)응급복구(전기부문)_203초소 바리케이트제작설치_2004.경상보수공사(상반기)_착공 및 설계내역" xfId="2274"/>
    <cellStyle name="_태풍피해(매미)응급복구(전기부문)_203초소 바리케이트제작설치_2004.경상보수공사(상반기)--_착공 및 설계내역" xfId="2275"/>
    <cellStyle name="_태풍피해(매미)응급복구(전기부문)_203초소 바리케이트제작설치_2004상반기설계변경자료(수기주최종)-" xfId="2276"/>
    <cellStyle name="_태풍피해(매미)응급복구(전기부문)_203초소 바리케이트제작설치_설계변경" xfId="2277"/>
    <cellStyle name="_태풍피해(매미)응급복구(전기부문)_203초소 바리케이트제작설치_착공 및 설계내역" xfId="2278"/>
    <cellStyle name="_태풍피해(매미)응급복구(전기부문)_203초소 바리케이트제작설치_착공계" xfId="2279"/>
    <cellStyle name="_태풍피해(매미)응급복구(전기부문)_203초소 바리케이트제작설치_착공계_설계변경" xfId="2280"/>
    <cellStyle name="_태풍피해(매미)응급복구(전기부문)_203초소 바리케이트제작설치_착공계_착공 및 설계내역" xfId="2281"/>
    <cellStyle name="_태풍피해(매미)응급복구(전기부문)_Book1" xfId="2348"/>
    <cellStyle name="_태풍피해(매미)응급복구(전기부문)_Book1_2004.경상보수공사(상반기)--" xfId="2349"/>
    <cellStyle name="_태풍피해(매미)응급복구(전기부문)_Book1_2004.경상보수공사(상반기)--_1" xfId="2350"/>
    <cellStyle name="_태풍피해(매미)응급복구(전기부문)_Book1_2004.경상보수공사(상반기)--_2004.경상보수공사(상반기)--" xfId="2351"/>
    <cellStyle name="_태풍피해(매미)응급복구(전기부문)_Book1_2004.경상보수공사(상반기)--_2004상반기설계변경자료(수기주최종)-" xfId="2352"/>
    <cellStyle name="_태풍피해(매미)응급복구(전기부문)_Book1_2004.경상보수공사(상반기)--_설계변경" xfId="2353"/>
    <cellStyle name="_태풍피해(매미)응급복구(전기부문)_Book1_2004.경상보수공사(상반기)--_착공 및 설계내역" xfId="2354"/>
    <cellStyle name="_태풍피해(매미)응급복구(전기부문)_Book1_2004.경상보수공사(상반기)--_착공계" xfId="2355"/>
    <cellStyle name="_태풍피해(매미)응급복구(전기부문)_Book1_2004.경상보수공사(상반기)--_착공계_설계변경" xfId="2356"/>
    <cellStyle name="_태풍피해(매미)응급복구(전기부문)_Book1_2004.경상보수공사(상반기)--_착공계_착공 및 설계내역" xfId="2357"/>
    <cellStyle name="_태풍피해(매미)응급복구(전기부문)_Book1_2004상반기설계변경자료(수기주최종)-" xfId="2358"/>
    <cellStyle name="_태풍피해(매미)응급복구(전기부문)_Book1_203초소 바리케이트제작설치" xfId="2359"/>
    <cellStyle name="_태풍피해(매미)응급복구(전기부문)_Book1_203초소 바리케이트제작설치_2004(2).경상보수공사(상반기)" xfId="2360"/>
    <cellStyle name="_태풍피해(매미)응급복구(전기부문)_Book1_203초소 바리케이트제작설치_2004(2).경상보수공사(상반기)_2004.경상보수공사(상반기)--" xfId="2361"/>
    <cellStyle name="_태풍피해(매미)응급복구(전기부문)_Book1_203초소 바리케이트제작설치_2004(2).경상보수공사(상반기)_2004.경상보수공사(상반기)--_1" xfId="2362"/>
    <cellStyle name="_태풍피해(매미)응급복구(전기부문)_Book1_203초소 바리케이트제작설치_2004(2).경상보수공사(상반기)_2004.경상보수공사(상반기)--_2004.경상보수공사(상반기)--" xfId="2363"/>
    <cellStyle name="_태풍피해(매미)응급복구(전기부문)_Book1_203초소 바리케이트제작설치_2004(2).경상보수공사(상반기)_2004.경상보수공사(상반기)--_2004상반기설계변경자료(수기주최종)-" xfId="2364"/>
    <cellStyle name="_태풍피해(매미)응급복구(전기부문)_Book1_203초소 바리케이트제작설치_2004(2).경상보수공사(상반기)_2004.경상보수공사(상반기)--_설계변경" xfId="2365"/>
    <cellStyle name="_태풍피해(매미)응급복구(전기부문)_Book1_203초소 바리케이트제작설치_2004(2).경상보수공사(상반기)_2004.경상보수공사(상반기)--_착공 및 설계내역" xfId="2366"/>
    <cellStyle name="_태풍피해(매미)응급복구(전기부문)_Book1_203초소 바리케이트제작설치_2004(2).경상보수공사(상반기)_2004.경상보수공사(상반기)--_착공계" xfId="2367"/>
    <cellStyle name="_태풍피해(매미)응급복구(전기부문)_Book1_203초소 바리케이트제작설치_2004(2).경상보수공사(상반기)_2004.경상보수공사(상반기)--_착공계_설계변경" xfId="2368"/>
    <cellStyle name="_태풍피해(매미)응급복구(전기부문)_Book1_203초소 바리케이트제작설치_2004(2).경상보수공사(상반기)_2004.경상보수공사(상반기)--_착공계_착공 및 설계내역" xfId="2369"/>
    <cellStyle name="_태풍피해(매미)응급복구(전기부문)_Book1_203초소 바리케이트제작설치_2004(2).경상보수공사(상반기)_2004상반기설계변경자료(수기주최종)-" xfId="2370"/>
    <cellStyle name="_태풍피해(매미)응급복구(전기부문)_Book1_203초소 바리케이트제작설치_2004(2).경상보수공사(상반기)_설계변경" xfId="2371"/>
    <cellStyle name="_태풍피해(매미)응급복구(전기부문)_Book1_203초소 바리케이트제작설치_2004(2).경상보수공사(상반기)_착공 및 설계내역" xfId="2372"/>
    <cellStyle name="_태풍피해(매미)응급복구(전기부문)_Book1_203초소 바리케이트제작설치_2004.경상보수공사(상반기)" xfId="2373"/>
    <cellStyle name="_태풍피해(매미)응급복구(전기부문)_Book1_203초소 바리케이트제작설치_2004.경상보수공사(상반기)--" xfId="2374"/>
    <cellStyle name="_태풍피해(매미)응급복구(전기부문)_Book1_203초소 바리케이트제작설치_2004.경상보수공사(상반기)--_1" xfId="2375"/>
    <cellStyle name="_태풍피해(매미)응급복구(전기부문)_Book1_203초소 바리케이트제작설치_2004.경상보수공사(상반기)_2004.경상보수공사(상반기)--" xfId="2376"/>
    <cellStyle name="_태풍피해(매미)응급복구(전기부문)_Book1_203초소 바리케이트제작설치_2004.경상보수공사(상반기)--_2004.경상보수공사(상반기)--" xfId="2377"/>
    <cellStyle name="_태풍피해(매미)응급복구(전기부문)_Book1_203초소 바리케이트제작설치_2004.경상보수공사(상반기)_2004.경상보수공사(상반기)--_1" xfId="2378"/>
    <cellStyle name="_태풍피해(매미)응급복구(전기부문)_Book1_203초소 바리케이트제작설치_2004.경상보수공사(상반기)--_2004.경상보수공사(상반기)--_1" xfId="2379"/>
    <cellStyle name="_태풍피해(매미)응급복구(전기부문)_Book1_203초소 바리케이트제작설치_2004.경상보수공사(상반기)_2004.경상보수공사(상반기)--_2004.경상보수공사(상반기)--" xfId="2380"/>
    <cellStyle name="_태풍피해(매미)응급복구(전기부문)_Book1_203초소 바리케이트제작설치_2004.경상보수공사(상반기)--_2004.경상보수공사(상반기)--_2004.경상보수공사(상반기)--" xfId="2381"/>
    <cellStyle name="_태풍피해(매미)응급복구(전기부문)_Book1_203초소 바리케이트제작설치_2004.경상보수공사(상반기)_2004.경상보수공사(상반기)--_2004상반기설계변경자료(수기주최종)-" xfId="2382"/>
    <cellStyle name="_태풍피해(매미)응급복구(전기부문)_Book1_203초소 바리케이트제작설치_2004.경상보수공사(상반기)--_2004.경상보수공사(상반기)--_2004상반기설계변경자료(수기주최종)-" xfId="2383"/>
    <cellStyle name="_태풍피해(매미)응급복구(전기부문)_Book1_203초소 바리케이트제작설치_2004.경상보수공사(상반기)_2004.경상보수공사(상반기)--_설계변경" xfId="2384"/>
    <cellStyle name="_태풍피해(매미)응급복구(전기부문)_Book1_203초소 바리케이트제작설치_2004.경상보수공사(상반기)--_2004.경상보수공사(상반기)--_설계변경" xfId="2385"/>
    <cellStyle name="_태풍피해(매미)응급복구(전기부문)_Book1_203초소 바리케이트제작설치_2004.경상보수공사(상반기)_2004.경상보수공사(상반기)--_착공 및 설계내역" xfId="2386"/>
    <cellStyle name="_태풍피해(매미)응급복구(전기부문)_Book1_203초소 바리케이트제작설치_2004.경상보수공사(상반기)--_2004.경상보수공사(상반기)--_착공 및 설계내역" xfId="2387"/>
    <cellStyle name="_태풍피해(매미)응급복구(전기부문)_Book1_203초소 바리케이트제작설치_2004.경상보수공사(상반기)_2004.경상보수공사(상반기)--_착공계" xfId="2388"/>
    <cellStyle name="_태풍피해(매미)응급복구(전기부문)_Book1_203초소 바리케이트제작설치_2004.경상보수공사(상반기)--_2004.경상보수공사(상반기)--_착공계" xfId="2389"/>
    <cellStyle name="_태풍피해(매미)응급복구(전기부문)_Book1_203초소 바리케이트제작설치_2004.경상보수공사(상반기)_2004.경상보수공사(상반기)--_착공계_설계변경" xfId="2390"/>
    <cellStyle name="_태풍피해(매미)응급복구(전기부문)_Book1_203초소 바리케이트제작설치_2004.경상보수공사(상반기)--_2004.경상보수공사(상반기)--_착공계_설계변경" xfId="2391"/>
    <cellStyle name="_태풍피해(매미)응급복구(전기부문)_Book1_203초소 바리케이트제작설치_2004.경상보수공사(상반기)_2004.경상보수공사(상반기)--_착공계_착공 및 설계내역" xfId="2392"/>
    <cellStyle name="_태풍피해(매미)응급복구(전기부문)_Book1_203초소 바리케이트제작설치_2004.경상보수공사(상반기)--_2004.경상보수공사(상반기)--_착공계_착공 및 설계내역" xfId="2393"/>
    <cellStyle name="_태풍피해(매미)응급복구(전기부문)_Book1_203초소 바리케이트제작설치_2004.경상보수공사(상반기)_2004상반기설계변경자료(수기주최종)-" xfId="2394"/>
    <cellStyle name="_태풍피해(매미)응급복구(전기부문)_Book1_203초소 바리케이트제작설치_2004.경상보수공사(상반기)--_2004상반기설계변경자료(수기주최종)-" xfId="2395"/>
    <cellStyle name="_태풍피해(매미)응급복구(전기부문)_Book1_203초소 바리케이트제작설치_2004.경상보수공사(상반기)_설계변경" xfId="2396"/>
    <cellStyle name="_태풍피해(매미)응급복구(전기부문)_Book1_203초소 바리케이트제작설치_2004.경상보수공사(상반기)--_설계변경" xfId="2397"/>
    <cellStyle name="_태풍피해(매미)응급복구(전기부문)_Book1_203초소 바리케이트제작설치_2004.경상보수공사(상반기)_착공 및 설계내역" xfId="2398"/>
    <cellStyle name="_태풍피해(매미)응급복구(전기부문)_Book1_203초소 바리케이트제작설치_2004.경상보수공사(상반기)--_착공 및 설계내역" xfId="2399"/>
    <cellStyle name="_태풍피해(매미)응급복구(전기부문)_Book1_203초소 바리케이트제작설치_2004상반기설계변경자료(수기주최종)-" xfId="2400"/>
    <cellStyle name="_태풍피해(매미)응급복구(전기부문)_Book1_203초소 바리케이트제작설치_설계변경" xfId="2401"/>
    <cellStyle name="_태풍피해(매미)응급복구(전기부문)_Book1_203초소 바리케이트제작설치_착공 및 설계내역" xfId="2402"/>
    <cellStyle name="_태풍피해(매미)응급복구(전기부문)_Book1_203초소 바리케이트제작설치_착공계" xfId="2403"/>
    <cellStyle name="_태풍피해(매미)응급복구(전기부문)_Book1_203초소 바리케이트제작설치_착공계_설계변경" xfId="2404"/>
    <cellStyle name="_태풍피해(매미)응급복구(전기부문)_Book1_203초소 바리케이트제작설치_착공계_착공 및 설계내역" xfId="2405"/>
    <cellStyle name="_태풍피해(매미)응급복구(전기부문)_Book1_설계변경" xfId="2406"/>
    <cellStyle name="_태풍피해(매미)응급복구(전기부문)_Book1_착공 및 설계내역" xfId="2407"/>
    <cellStyle name="_태풍피해(매미)응급복구(전기부문)_설계변경" xfId="2282"/>
    <cellStyle name="_태풍피해(매미)응급복구(전기부문)_응급복구 최종 계약의뢰용" xfId="2283"/>
    <cellStyle name="_태풍피해(매미)응급복구(전기부문)_응급복구 최종 계약의뢰용_2004.경상보수공사(상반기)--" xfId="2284"/>
    <cellStyle name="_태풍피해(매미)응급복구(전기부문)_응급복구 최종 계약의뢰용_2004.경상보수공사(상반기)--_1" xfId="2285"/>
    <cellStyle name="_태풍피해(매미)응급복구(전기부문)_응급복구 최종 계약의뢰용_2004.경상보수공사(상반기)--_2004.경상보수공사(상반기)--" xfId="2286"/>
    <cellStyle name="_태풍피해(매미)응급복구(전기부문)_응급복구 최종 계약의뢰용_2004.경상보수공사(상반기)--_2004상반기설계변경자료(수기주최종)-" xfId="2287"/>
    <cellStyle name="_태풍피해(매미)응급복구(전기부문)_응급복구 최종 계약의뢰용_2004.경상보수공사(상반기)--_설계변경" xfId="2288"/>
    <cellStyle name="_태풍피해(매미)응급복구(전기부문)_응급복구 최종 계약의뢰용_2004.경상보수공사(상반기)--_착공 및 설계내역" xfId="2289"/>
    <cellStyle name="_태풍피해(매미)응급복구(전기부문)_응급복구 최종 계약의뢰용_2004.경상보수공사(상반기)--_착공계" xfId="2290"/>
    <cellStyle name="_태풍피해(매미)응급복구(전기부문)_응급복구 최종 계약의뢰용_2004.경상보수공사(상반기)--_착공계_설계변경" xfId="2291"/>
    <cellStyle name="_태풍피해(매미)응급복구(전기부문)_응급복구 최종 계약의뢰용_2004.경상보수공사(상반기)--_착공계_착공 및 설계내역" xfId="2292"/>
    <cellStyle name="_태풍피해(매미)응급복구(전기부문)_응급복구 최종 계약의뢰용_2004상반기설계변경자료(수기주최종)-" xfId="2293"/>
    <cellStyle name="_태풍피해(매미)응급복구(전기부문)_응급복구 최종 계약의뢰용_203초소 바리케이트제작설치" xfId="2294"/>
    <cellStyle name="_태풍피해(매미)응급복구(전기부문)_응급복구 최종 계약의뢰용_203초소 바리케이트제작설치_2004(2).경상보수공사(상반기)" xfId="2295"/>
    <cellStyle name="_태풍피해(매미)응급복구(전기부문)_응급복구 최종 계약의뢰용_203초소 바리케이트제작설치_2004(2).경상보수공사(상반기)_2004.경상보수공사(상반기)--" xfId="2296"/>
    <cellStyle name="_태풍피해(매미)응급복구(전기부문)_응급복구 최종 계약의뢰용_203초소 바리케이트제작설치_2004(2).경상보수공사(상반기)_2004.경상보수공사(상반기)--_1" xfId="2297"/>
    <cellStyle name="_태풍피해(매미)응급복구(전기부문)_응급복구 최종 계약의뢰용_203초소 바리케이트제작설치_2004(2).경상보수공사(상반기)_2004.경상보수공사(상반기)--_2004.경상보수공사(상반기)--" xfId="2298"/>
    <cellStyle name="_태풍피해(매미)응급복구(전기부문)_응급복구 최종 계약의뢰용_203초소 바리케이트제작설치_2004(2).경상보수공사(상반기)_2004.경상보수공사(상반기)--_2004상반기설계변경자료(수기주최종)-" xfId="2299"/>
    <cellStyle name="_태풍피해(매미)응급복구(전기부문)_응급복구 최종 계약의뢰용_203초소 바리케이트제작설치_2004(2).경상보수공사(상반기)_2004.경상보수공사(상반기)--_설계변경" xfId="2300"/>
    <cellStyle name="_태풍피해(매미)응급복구(전기부문)_응급복구 최종 계약의뢰용_203초소 바리케이트제작설치_2004(2).경상보수공사(상반기)_2004.경상보수공사(상반기)--_착공 및 설계내역" xfId="2301"/>
    <cellStyle name="_태풍피해(매미)응급복구(전기부문)_응급복구 최종 계약의뢰용_203초소 바리케이트제작설치_2004(2).경상보수공사(상반기)_2004.경상보수공사(상반기)--_착공계" xfId="2302"/>
    <cellStyle name="_태풍피해(매미)응급복구(전기부문)_응급복구 최종 계약의뢰용_203초소 바리케이트제작설치_2004(2).경상보수공사(상반기)_2004.경상보수공사(상반기)--_착공계_설계변경" xfId="2303"/>
    <cellStyle name="_태풍피해(매미)응급복구(전기부문)_응급복구 최종 계약의뢰용_203초소 바리케이트제작설치_2004(2).경상보수공사(상반기)_2004.경상보수공사(상반기)--_착공계_착공 및 설계내역" xfId="2304"/>
    <cellStyle name="_태풍피해(매미)응급복구(전기부문)_응급복구 최종 계약의뢰용_203초소 바리케이트제작설치_2004(2).경상보수공사(상반기)_2004상반기설계변경자료(수기주최종)-" xfId="2305"/>
    <cellStyle name="_태풍피해(매미)응급복구(전기부문)_응급복구 최종 계약의뢰용_203초소 바리케이트제작설치_2004(2).경상보수공사(상반기)_설계변경" xfId="2306"/>
    <cellStyle name="_태풍피해(매미)응급복구(전기부문)_응급복구 최종 계약의뢰용_203초소 바리케이트제작설치_2004(2).경상보수공사(상반기)_착공 및 설계내역" xfId="2307"/>
    <cellStyle name="_태풍피해(매미)응급복구(전기부문)_응급복구 최종 계약의뢰용_203초소 바리케이트제작설치_2004.경상보수공사(상반기)" xfId="2308"/>
    <cellStyle name="_태풍피해(매미)응급복구(전기부문)_응급복구 최종 계약의뢰용_203초소 바리케이트제작설치_2004.경상보수공사(상반기)--" xfId="2309"/>
    <cellStyle name="_태풍피해(매미)응급복구(전기부문)_응급복구 최종 계약의뢰용_203초소 바리케이트제작설치_2004.경상보수공사(상반기)--_1" xfId="2310"/>
    <cellStyle name="_태풍피해(매미)응급복구(전기부문)_응급복구 최종 계약의뢰용_203초소 바리케이트제작설치_2004.경상보수공사(상반기)_2004.경상보수공사(상반기)--" xfId="2311"/>
    <cellStyle name="_태풍피해(매미)응급복구(전기부문)_응급복구 최종 계약의뢰용_203초소 바리케이트제작설치_2004.경상보수공사(상반기)--_2004.경상보수공사(상반기)--" xfId="2312"/>
    <cellStyle name="_태풍피해(매미)응급복구(전기부문)_응급복구 최종 계약의뢰용_203초소 바리케이트제작설치_2004.경상보수공사(상반기)_2004.경상보수공사(상반기)--_1" xfId="2313"/>
    <cellStyle name="_태풍피해(매미)응급복구(전기부문)_응급복구 최종 계약의뢰용_203초소 바리케이트제작설치_2004.경상보수공사(상반기)--_2004.경상보수공사(상반기)--_1" xfId="2314"/>
    <cellStyle name="_태풍피해(매미)응급복구(전기부문)_응급복구 최종 계약의뢰용_203초소 바리케이트제작설치_2004.경상보수공사(상반기)_2004.경상보수공사(상반기)--_2004.경상보수공사(상반기)--" xfId="2315"/>
    <cellStyle name="_태풍피해(매미)응급복구(전기부문)_응급복구 최종 계약의뢰용_203초소 바리케이트제작설치_2004.경상보수공사(상반기)--_2004.경상보수공사(상반기)--_2004.경상보수공사(상반기)--" xfId="2316"/>
    <cellStyle name="_태풍피해(매미)응급복구(전기부문)_응급복구 최종 계약의뢰용_203초소 바리케이트제작설치_2004.경상보수공사(상반기)_2004.경상보수공사(상반기)--_2004상반기설계변경자료(수기주최종)-" xfId="2317"/>
    <cellStyle name="_태풍피해(매미)응급복구(전기부문)_응급복구 최종 계약의뢰용_203초소 바리케이트제작설치_2004.경상보수공사(상반기)--_2004.경상보수공사(상반기)--_2004상반기설계변경자료(수기주최종)-" xfId="2318"/>
    <cellStyle name="_태풍피해(매미)응급복구(전기부문)_응급복구 최종 계약의뢰용_203초소 바리케이트제작설치_2004.경상보수공사(상반기)_2004.경상보수공사(상반기)--_설계변경" xfId="2319"/>
    <cellStyle name="_태풍피해(매미)응급복구(전기부문)_응급복구 최종 계약의뢰용_203초소 바리케이트제작설치_2004.경상보수공사(상반기)--_2004.경상보수공사(상반기)--_설계변경" xfId="2320"/>
    <cellStyle name="_태풍피해(매미)응급복구(전기부문)_응급복구 최종 계약의뢰용_203초소 바리케이트제작설치_2004.경상보수공사(상반기)_2004.경상보수공사(상반기)--_착공 및 설계내역" xfId="2321"/>
    <cellStyle name="_태풍피해(매미)응급복구(전기부문)_응급복구 최종 계약의뢰용_203초소 바리케이트제작설치_2004.경상보수공사(상반기)--_2004.경상보수공사(상반기)--_착공 및 설계내역" xfId="2322"/>
    <cellStyle name="_태풍피해(매미)응급복구(전기부문)_응급복구 최종 계약의뢰용_203초소 바리케이트제작설치_2004.경상보수공사(상반기)_2004.경상보수공사(상반기)--_착공계" xfId="2323"/>
    <cellStyle name="_태풍피해(매미)응급복구(전기부문)_응급복구 최종 계약의뢰용_203초소 바리케이트제작설치_2004.경상보수공사(상반기)--_2004.경상보수공사(상반기)--_착공계" xfId="2324"/>
    <cellStyle name="_태풍피해(매미)응급복구(전기부문)_응급복구 최종 계약의뢰용_203초소 바리케이트제작설치_2004.경상보수공사(상반기)_2004.경상보수공사(상반기)--_착공계_설계변경" xfId="2325"/>
    <cellStyle name="_태풍피해(매미)응급복구(전기부문)_응급복구 최종 계약의뢰용_203초소 바리케이트제작설치_2004.경상보수공사(상반기)--_2004.경상보수공사(상반기)--_착공계_설계변경" xfId="2326"/>
    <cellStyle name="_태풍피해(매미)응급복구(전기부문)_응급복구 최종 계약의뢰용_203초소 바리케이트제작설치_2004.경상보수공사(상반기)_2004.경상보수공사(상반기)--_착공계_착공 및 설계내역" xfId="2327"/>
    <cellStyle name="_태풍피해(매미)응급복구(전기부문)_응급복구 최종 계약의뢰용_203초소 바리케이트제작설치_2004.경상보수공사(상반기)--_2004.경상보수공사(상반기)--_착공계_착공 및 설계내역" xfId="2328"/>
    <cellStyle name="_태풍피해(매미)응급복구(전기부문)_응급복구 최종 계약의뢰용_203초소 바리케이트제작설치_2004.경상보수공사(상반기)_2004상반기설계변경자료(수기주최종)-" xfId="2329"/>
    <cellStyle name="_태풍피해(매미)응급복구(전기부문)_응급복구 최종 계약의뢰용_203초소 바리케이트제작설치_2004.경상보수공사(상반기)--_2004상반기설계변경자료(수기주최종)-" xfId="2330"/>
    <cellStyle name="_태풍피해(매미)응급복구(전기부문)_응급복구 최종 계약의뢰용_203초소 바리케이트제작설치_2004.경상보수공사(상반기)_설계변경" xfId="2331"/>
    <cellStyle name="_태풍피해(매미)응급복구(전기부문)_응급복구 최종 계약의뢰용_203초소 바리케이트제작설치_2004.경상보수공사(상반기)--_설계변경" xfId="2332"/>
    <cellStyle name="_태풍피해(매미)응급복구(전기부문)_응급복구 최종 계약의뢰용_203초소 바리케이트제작설치_2004.경상보수공사(상반기)_착공 및 설계내역" xfId="2333"/>
    <cellStyle name="_태풍피해(매미)응급복구(전기부문)_응급복구 최종 계약의뢰용_203초소 바리케이트제작설치_2004.경상보수공사(상반기)--_착공 및 설계내역" xfId="2334"/>
    <cellStyle name="_태풍피해(매미)응급복구(전기부문)_응급복구 최종 계약의뢰용_203초소 바리케이트제작설치_2004상반기설계변경자료(수기주최종)-" xfId="2335"/>
    <cellStyle name="_태풍피해(매미)응급복구(전기부문)_응급복구 최종 계약의뢰용_203초소 바리케이트제작설치_설계변경" xfId="2336"/>
    <cellStyle name="_태풍피해(매미)응급복구(전기부문)_응급복구 최종 계약의뢰용_203초소 바리케이트제작설치_착공 및 설계내역" xfId="2337"/>
    <cellStyle name="_태풍피해(매미)응급복구(전기부문)_응급복구 최종 계약의뢰용_203초소 바리케이트제작설치_착공계" xfId="2338"/>
    <cellStyle name="_태풍피해(매미)응급복구(전기부문)_응급복구 최종 계약의뢰용_203초소 바리케이트제작설치_착공계_설계변경" xfId="2339"/>
    <cellStyle name="_태풍피해(매미)응급복구(전기부문)_응급복구 최종 계약의뢰용_203초소 바리케이트제작설치_착공계_착공 및 설계내역" xfId="2340"/>
    <cellStyle name="_태풍피해(매미)응급복구(전기부문)_응급복구 최종 계약의뢰용_설계변경" xfId="2341"/>
    <cellStyle name="_태풍피해(매미)응급복구(전기부문)_응급복구 최종 계약의뢰용_착공 및 설계내역" xfId="2342"/>
    <cellStyle name="_태풍피해(매미)응급복구(전기부문)_응급복구(실행)" xfId="2343"/>
    <cellStyle name="_태풍피해(매미)응급복구(전기부문)_응급복구(실행)_2004상반기설계변경자료(수기주최종)-" xfId="2344"/>
    <cellStyle name="_태풍피해(매미)응급복구(전기부문)_응급복구(실행)_설계변경" xfId="2345"/>
    <cellStyle name="_태풍피해(매미)응급복구(전기부문)_응급복구(실행)_착공 및 설계내역" xfId="2346"/>
    <cellStyle name="_태풍피해(매미)응급복구(전기부문)_착공 및 설계내역" xfId="2347"/>
    <cellStyle name="_태풍피해(유일)" xfId="2408"/>
    <cellStyle name="_토류판 설치작업" xfId="2409"/>
    <cellStyle name="_토류판 설치작업_간판41000" xfId="2410"/>
    <cellStyle name="_토류판 설치작업_간판41000(수정)" xfId="2411"/>
    <cellStyle name="_토류판 설치작업_관망정비기본계획(1차)" xfId="2412"/>
    <cellStyle name="_토류판 설치작업_관망정비기본계획(1차)_간판41000" xfId="2413"/>
    <cellStyle name="_토류판 설치작업_관망정비기본계획(1차)_간판41000(수정)" xfId="2414"/>
    <cellStyle name="_토류판 설치작업_관망정비기본계획(1차)_운문자인옥상방수공사(수자원)" xfId="2415"/>
    <cellStyle name="_토류판 설치작업_운문자인옥상방수공사(수자원)" xfId="2416"/>
    <cellStyle name="_포장공(괴목배수로)" xfId="6583"/>
    <cellStyle name="_하도급관리계획서" xfId="6584"/>
    <cellStyle name="_하도급관리계획서_예정공정표" xfId="6585"/>
    <cellStyle name="_하반기설계서(실행변경)" xfId="2417"/>
    <cellStyle name="_한전연구견적" xfId="6586"/>
    <cellStyle name="_한화" xfId="2418"/>
    <cellStyle name="_한화_2004상반기설계변경자료(수기주최종)-" xfId="2419"/>
    <cellStyle name="_한화_경상보수(1호)실행" xfId="2420"/>
    <cellStyle name="_한화_경상보수(1호)실행_2004상반기설계변경자료(수기주최종)-" xfId="2421"/>
    <cellStyle name="_한화_경상보수(1호)실행_경상보수(변경실행)" xfId="2422"/>
    <cellStyle name="_한화_경상보수(1호)실행_경상보수(변경실행)_2004상반기설계변경자료(수기주최종)-" xfId="2423"/>
    <cellStyle name="_한화_경상보수(1호)실행_경상보수(변경실행)_설계변경" xfId="2424"/>
    <cellStyle name="_한화_경상보수(1호)실행_경상보수(변경실행)_착공 및 설계내역" xfId="2425"/>
    <cellStyle name="_한화_경상보수(1호)실행_설계변경" xfId="2426"/>
    <cellStyle name="_한화_경상보수(1호)실행_착공 및 설계내역" xfId="2427"/>
    <cellStyle name="_한화_경상보수2호실행" xfId="2428"/>
    <cellStyle name="_한화_경상보수2호실행_2004상반기설계변경자료(수기주최종)-" xfId="2429"/>
    <cellStyle name="_한화_경상보수2호실행_경상보수(변경실행)" xfId="2430"/>
    <cellStyle name="_한화_경상보수2호실행_경상보수(변경실행)_2004상반기설계변경자료(수기주최종)-" xfId="2431"/>
    <cellStyle name="_한화_경상보수2호실행_경상보수(변경실행)_설계변경" xfId="2432"/>
    <cellStyle name="_한화_경상보수2호실행_경상보수(변경실행)_착공 및 설계내역" xfId="2433"/>
    <cellStyle name="_한화_경상보수2호실행_설계변경" xfId="2434"/>
    <cellStyle name="_한화_경상보수2호실행_착공 및 설계내역" xfId="2435"/>
    <cellStyle name="_한화_설계변경" xfId="2436"/>
    <cellStyle name="_한화_착공 및 설계내역" xfId="2437"/>
    <cellStyle name="_현대중공업" xfId="2438"/>
    <cellStyle name="_호남선두계역외2개소연결통로" xfId="6587"/>
    <cellStyle name="_확약서" xfId="6588"/>
    <cellStyle name="``" xfId="6594"/>
    <cellStyle name="´þ" xfId="6595"/>
    <cellStyle name="´Þ·?" xfId="2449"/>
    <cellStyle name="´Þ·¯" xfId="2450"/>
    <cellStyle name="’E‰Y [0.00]_laroux" xfId="2451"/>
    <cellStyle name="’E‰Y_laroux" xfId="2452"/>
    <cellStyle name="¤@?e_TEST-1 " xfId="2453"/>
    <cellStyle name="°ia¤¼o " xfId="6596"/>
    <cellStyle name="°iA¤¼O¼yA¡" xfId="2454"/>
    <cellStyle name="°íÁ¤¼Ò¼ýÁ¡" xfId="2455"/>
    <cellStyle name="°iA¤¼O¼yA¡_조경내역" xfId="2456"/>
    <cellStyle name="°ia¤aa " xfId="6597"/>
    <cellStyle name="°iA¤Aa·A1" xfId="2457"/>
    <cellStyle name="°íÁ¤Ãâ·Â1" xfId="2458"/>
    <cellStyle name="°iA¤Aa·A2" xfId="2459"/>
    <cellStyle name="°íÁ¤Ãâ·Â2" xfId="2460"/>
    <cellStyle name="_x0007_ _x000d__x000d_­­_x0007_ ­" xfId="3"/>
    <cellStyle name="_x0007__x0009__x000d__x000d_­­_x0007__x0009_­" xfId="4696"/>
    <cellStyle name="0%" xfId="2461"/>
    <cellStyle name="0,0_x000d__x000a_NA_x000d__x000a_" xfId="2462"/>
    <cellStyle name="0.0" xfId="2463"/>
    <cellStyle name="0.0%" xfId="2464"/>
    <cellStyle name="0.00" xfId="2465"/>
    <cellStyle name="0.00%" xfId="2466"/>
    <cellStyle name="0.000%" xfId="2467"/>
    <cellStyle name="0.0000%" xfId="2468"/>
    <cellStyle name="00" xfId="2469"/>
    <cellStyle name="000" xfId="2470"/>
    <cellStyle name="1" xfId="2471"/>
    <cellStyle name="1_total" xfId="2474"/>
    <cellStyle name="1_total_10.24종합" xfId="2475"/>
    <cellStyle name="1_total_10.24종합_NEW단위수량-주산" xfId="2540"/>
    <cellStyle name="1_total_10.24종합_남대천단위수량" xfId="2476"/>
    <cellStyle name="1_total_10.24종합_단위수량" xfId="2477"/>
    <cellStyle name="1_total_10.24종합_단위수량1" xfId="2478"/>
    <cellStyle name="1_total_10.24종합_단위수량15" xfId="2479"/>
    <cellStyle name="1_total_10.24종합_도곡단위수량" xfId="2480"/>
    <cellStyle name="1_total_10.24종합_수량산출서-11.25" xfId="2481"/>
    <cellStyle name="1_total_10.24종합_수량산출서-11.25_NEW단위수량-주산" xfId="2490"/>
    <cellStyle name="1_total_10.24종합_수량산출서-11.25_남대천단위수량" xfId="2482"/>
    <cellStyle name="1_total_10.24종합_수량산출서-11.25_단위수량" xfId="2483"/>
    <cellStyle name="1_total_10.24종합_수량산출서-11.25_단위수량1" xfId="2484"/>
    <cellStyle name="1_total_10.24종합_수량산출서-11.25_단위수량15" xfId="2485"/>
    <cellStyle name="1_total_10.24종합_수량산출서-11.25_도곡단위수량" xfId="2486"/>
    <cellStyle name="1_total_10.24종합_수량산출서-11.25_철거단위수량" xfId="2487"/>
    <cellStyle name="1_total_10.24종합_수량산출서-11.25_철거수량" xfId="2488"/>
    <cellStyle name="1_total_10.24종합_수량산출서-11.25_한수단위수량" xfId="2489"/>
    <cellStyle name="1_total_10.24종합_수량산출서-1201" xfId="2491"/>
    <cellStyle name="1_total_10.24종합_수량산출서-1201_NEW단위수량-주산" xfId="2500"/>
    <cellStyle name="1_total_10.24종합_수량산출서-1201_남대천단위수량" xfId="2492"/>
    <cellStyle name="1_total_10.24종합_수량산출서-1201_단위수량" xfId="2493"/>
    <cellStyle name="1_total_10.24종합_수량산출서-1201_단위수량1" xfId="2494"/>
    <cellStyle name="1_total_10.24종합_수량산출서-1201_단위수량15" xfId="2495"/>
    <cellStyle name="1_total_10.24종합_수량산출서-1201_도곡단위수량" xfId="2496"/>
    <cellStyle name="1_total_10.24종합_수량산출서-1201_철거단위수량" xfId="2497"/>
    <cellStyle name="1_total_10.24종합_수량산출서-1201_철거수량" xfId="2498"/>
    <cellStyle name="1_total_10.24종합_수량산출서-1201_한수단위수량" xfId="2499"/>
    <cellStyle name="1_total_10.24종합_시설물단위수량" xfId="2501"/>
    <cellStyle name="1_total_10.24종합_시설물단위수량1" xfId="2502"/>
    <cellStyle name="1_total_10.24종합_시설물단위수량1_시설물단위수량" xfId="2503"/>
    <cellStyle name="1_total_10.24종합_오창수량산출서" xfId="2504"/>
    <cellStyle name="1_total_10.24종합_오창수량산출서_NEW단위수량-주산" xfId="2536"/>
    <cellStyle name="1_total_10.24종합_오창수량산출서_남대천단위수량" xfId="2505"/>
    <cellStyle name="1_total_10.24종합_오창수량산출서_단위수량" xfId="2506"/>
    <cellStyle name="1_total_10.24종합_오창수량산출서_단위수량1" xfId="2507"/>
    <cellStyle name="1_total_10.24종합_오창수량산출서_단위수량15" xfId="2508"/>
    <cellStyle name="1_total_10.24종합_오창수량산출서_도곡단위수량" xfId="2509"/>
    <cellStyle name="1_total_10.24종합_오창수량산출서_수량산출서-11.25" xfId="2510"/>
    <cellStyle name="1_total_10.24종합_오창수량산출서_수량산출서-11.25_NEW단위수량-주산" xfId="2519"/>
    <cellStyle name="1_total_10.24종합_오창수량산출서_수량산출서-11.25_남대천단위수량" xfId="2511"/>
    <cellStyle name="1_total_10.24종합_오창수량산출서_수량산출서-11.25_단위수량" xfId="2512"/>
    <cellStyle name="1_total_10.24종합_오창수량산출서_수량산출서-11.25_단위수량1" xfId="2513"/>
    <cellStyle name="1_total_10.24종합_오창수량산출서_수량산출서-11.25_단위수량15" xfId="2514"/>
    <cellStyle name="1_total_10.24종합_오창수량산출서_수량산출서-11.25_도곡단위수량" xfId="2515"/>
    <cellStyle name="1_total_10.24종합_오창수량산출서_수량산출서-11.25_철거단위수량" xfId="2516"/>
    <cellStyle name="1_total_10.24종합_오창수량산출서_수량산출서-11.25_철거수량" xfId="2517"/>
    <cellStyle name="1_total_10.24종합_오창수량산출서_수량산출서-11.25_한수단위수량" xfId="2518"/>
    <cellStyle name="1_total_10.24종합_오창수량산출서_수량산출서-1201" xfId="2520"/>
    <cellStyle name="1_total_10.24종합_오창수량산출서_수량산출서-1201_NEW단위수량-주산" xfId="2529"/>
    <cellStyle name="1_total_10.24종합_오창수량산출서_수량산출서-1201_남대천단위수량" xfId="2521"/>
    <cellStyle name="1_total_10.24종합_오창수량산출서_수량산출서-1201_단위수량" xfId="2522"/>
    <cellStyle name="1_total_10.24종합_오창수량산출서_수량산출서-1201_단위수량1" xfId="2523"/>
    <cellStyle name="1_total_10.24종합_오창수량산출서_수량산출서-1201_단위수량15" xfId="2524"/>
    <cellStyle name="1_total_10.24종합_오창수량산출서_수량산출서-1201_도곡단위수량" xfId="2525"/>
    <cellStyle name="1_total_10.24종합_오창수량산출서_수량산출서-1201_철거단위수량" xfId="2526"/>
    <cellStyle name="1_total_10.24종합_오창수량산출서_수량산출서-1201_철거수량" xfId="2527"/>
    <cellStyle name="1_total_10.24종합_오창수량산출서_수량산출서-1201_한수단위수량" xfId="2528"/>
    <cellStyle name="1_total_10.24종합_오창수량산출서_시설물단위수량" xfId="2530"/>
    <cellStyle name="1_total_10.24종합_오창수량산출서_시설물단위수량1" xfId="2531"/>
    <cellStyle name="1_total_10.24종합_오창수량산출서_시설물단위수량1_시설물단위수량" xfId="2532"/>
    <cellStyle name="1_total_10.24종합_오창수량산출서_철거단위수량" xfId="2533"/>
    <cellStyle name="1_total_10.24종합_오창수량산출서_철거수량" xfId="2534"/>
    <cellStyle name="1_total_10.24종합_오창수량산출서_한수단위수량" xfId="2535"/>
    <cellStyle name="1_total_10.24종합_철거단위수량" xfId="2537"/>
    <cellStyle name="1_total_10.24종합_철거수량" xfId="2538"/>
    <cellStyle name="1_total_10.24종합_한수단위수량" xfId="2539"/>
    <cellStyle name="1_total_NEW단위수량" xfId="3280"/>
    <cellStyle name="1_total_NEW단위수량-영동" xfId="3281"/>
    <cellStyle name="1_total_NEW단위수량-주산" xfId="3282"/>
    <cellStyle name="1_total_관로시설물" xfId="2541"/>
    <cellStyle name="1_total_관로시설물_NEW단위수량-주산" xfId="2606"/>
    <cellStyle name="1_total_관로시설물_남대천단위수량" xfId="2542"/>
    <cellStyle name="1_total_관로시설물_단위수량" xfId="2543"/>
    <cellStyle name="1_total_관로시설물_단위수량1" xfId="2544"/>
    <cellStyle name="1_total_관로시설물_단위수량15" xfId="2545"/>
    <cellStyle name="1_total_관로시설물_도곡단위수량" xfId="2546"/>
    <cellStyle name="1_total_관로시설물_수량산출서-11.25" xfId="2547"/>
    <cellStyle name="1_total_관로시설물_수량산출서-11.25_NEW단위수량-주산" xfId="2556"/>
    <cellStyle name="1_total_관로시설물_수량산출서-11.25_남대천단위수량" xfId="2548"/>
    <cellStyle name="1_total_관로시설물_수량산출서-11.25_단위수량" xfId="2549"/>
    <cellStyle name="1_total_관로시설물_수량산출서-11.25_단위수량1" xfId="2550"/>
    <cellStyle name="1_total_관로시설물_수량산출서-11.25_단위수량15" xfId="2551"/>
    <cellStyle name="1_total_관로시설물_수량산출서-11.25_도곡단위수량" xfId="2552"/>
    <cellStyle name="1_total_관로시설물_수량산출서-11.25_철거단위수량" xfId="2553"/>
    <cellStyle name="1_total_관로시설물_수량산출서-11.25_철거수량" xfId="2554"/>
    <cellStyle name="1_total_관로시설물_수량산출서-11.25_한수단위수량" xfId="2555"/>
    <cellStyle name="1_total_관로시설물_수량산출서-1201" xfId="2557"/>
    <cellStyle name="1_total_관로시설물_수량산출서-1201_NEW단위수량-주산" xfId="2566"/>
    <cellStyle name="1_total_관로시설물_수량산출서-1201_남대천단위수량" xfId="2558"/>
    <cellStyle name="1_total_관로시설물_수량산출서-1201_단위수량" xfId="2559"/>
    <cellStyle name="1_total_관로시설물_수량산출서-1201_단위수량1" xfId="2560"/>
    <cellStyle name="1_total_관로시설물_수량산출서-1201_단위수량15" xfId="2561"/>
    <cellStyle name="1_total_관로시설물_수량산출서-1201_도곡단위수량" xfId="2562"/>
    <cellStyle name="1_total_관로시설물_수량산출서-1201_철거단위수량" xfId="2563"/>
    <cellStyle name="1_total_관로시설물_수량산출서-1201_철거수량" xfId="2564"/>
    <cellStyle name="1_total_관로시설물_수량산출서-1201_한수단위수량" xfId="2565"/>
    <cellStyle name="1_total_관로시설물_시설물단위수량" xfId="2567"/>
    <cellStyle name="1_total_관로시설물_시설물단위수량1" xfId="2568"/>
    <cellStyle name="1_total_관로시설물_시설물단위수량1_시설물단위수량" xfId="2569"/>
    <cellStyle name="1_total_관로시설물_오창수량산출서" xfId="2570"/>
    <cellStyle name="1_total_관로시설물_오창수량산출서_NEW단위수량-주산" xfId="2602"/>
    <cellStyle name="1_total_관로시설물_오창수량산출서_남대천단위수량" xfId="2571"/>
    <cellStyle name="1_total_관로시설물_오창수량산출서_단위수량" xfId="2572"/>
    <cellStyle name="1_total_관로시설물_오창수량산출서_단위수량1" xfId="2573"/>
    <cellStyle name="1_total_관로시설물_오창수량산출서_단위수량15" xfId="2574"/>
    <cellStyle name="1_total_관로시설물_오창수량산출서_도곡단위수량" xfId="2575"/>
    <cellStyle name="1_total_관로시설물_오창수량산출서_수량산출서-11.25" xfId="2576"/>
    <cellStyle name="1_total_관로시설물_오창수량산출서_수량산출서-11.25_NEW단위수량-주산" xfId="2585"/>
    <cellStyle name="1_total_관로시설물_오창수량산출서_수량산출서-11.25_남대천단위수량" xfId="2577"/>
    <cellStyle name="1_total_관로시설물_오창수량산출서_수량산출서-11.25_단위수량" xfId="2578"/>
    <cellStyle name="1_total_관로시설물_오창수량산출서_수량산출서-11.25_단위수량1" xfId="2579"/>
    <cellStyle name="1_total_관로시설물_오창수량산출서_수량산출서-11.25_단위수량15" xfId="2580"/>
    <cellStyle name="1_total_관로시설물_오창수량산출서_수량산출서-11.25_도곡단위수량" xfId="2581"/>
    <cellStyle name="1_total_관로시설물_오창수량산출서_수량산출서-11.25_철거단위수량" xfId="2582"/>
    <cellStyle name="1_total_관로시설물_오창수량산출서_수량산출서-11.25_철거수량" xfId="2583"/>
    <cellStyle name="1_total_관로시설물_오창수량산출서_수량산출서-11.25_한수단위수량" xfId="2584"/>
    <cellStyle name="1_total_관로시설물_오창수량산출서_수량산출서-1201" xfId="2586"/>
    <cellStyle name="1_total_관로시설물_오창수량산출서_수량산출서-1201_NEW단위수량-주산" xfId="2595"/>
    <cellStyle name="1_total_관로시설물_오창수량산출서_수량산출서-1201_남대천단위수량" xfId="2587"/>
    <cellStyle name="1_total_관로시설물_오창수량산출서_수량산출서-1201_단위수량" xfId="2588"/>
    <cellStyle name="1_total_관로시설물_오창수량산출서_수량산출서-1201_단위수량1" xfId="2589"/>
    <cellStyle name="1_total_관로시설물_오창수량산출서_수량산출서-1201_단위수량15" xfId="2590"/>
    <cellStyle name="1_total_관로시설물_오창수량산출서_수량산출서-1201_도곡단위수량" xfId="2591"/>
    <cellStyle name="1_total_관로시설물_오창수량산출서_수량산출서-1201_철거단위수량" xfId="2592"/>
    <cellStyle name="1_total_관로시설물_오창수량산출서_수량산출서-1201_철거수량" xfId="2593"/>
    <cellStyle name="1_total_관로시설물_오창수량산출서_수량산출서-1201_한수단위수량" xfId="2594"/>
    <cellStyle name="1_total_관로시설물_오창수량산출서_시설물단위수량" xfId="2596"/>
    <cellStyle name="1_total_관로시설물_오창수량산출서_시설물단위수량1" xfId="2597"/>
    <cellStyle name="1_total_관로시설물_오창수량산출서_시설물단위수량1_시설물단위수량" xfId="2598"/>
    <cellStyle name="1_total_관로시설물_오창수량산출서_철거단위수량" xfId="2599"/>
    <cellStyle name="1_total_관로시설물_오창수량산출서_철거수량" xfId="2600"/>
    <cellStyle name="1_total_관로시설물_오창수량산출서_한수단위수량" xfId="2601"/>
    <cellStyle name="1_total_관로시설물_철거단위수량" xfId="2603"/>
    <cellStyle name="1_total_관로시설물_철거수량" xfId="2604"/>
    <cellStyle name="1_total_관로시설물_한수단위수량" xfId="2605"/>
    <cellStyle name="1_total_구조물,조형물,수목보호" xfId="2607"/>
    <cellStyle name="1_total_구조물,조형물,수목보호_NEW단위수량-주산" xfId="2672"/>
    <cellStyle name="1_total_구조물,조형물,수목보호_남대천단위수량" xfId="2608"/>
    <cellStyle name="1_total_구조물,조형물,수목보호_단위수량" xfId="2609"/>
    <cellStyle name="1_total_구조물,조형물,수목보호_단위수량1" xfId="2610"/>
    <cellStyle name="1_total_구조물,조형물,수목보호_단위수량15" xfId="2611"/>
    <cellStyle name="1_total_구조물,조형물,수목보호_도곡단위수량" xfId="2612"/>
    <cellStyle name="1_total_구조물,조형물,수목보호_수량산출서-11.25" xfId="2613"/>
    <cellStyle name="1_total_구조물,조형물,수목보호_수량산출서-11.25_NEW단위수량-주산" xfId="2622"/>
    <cellStyle name="1_total_구조물,조형물,수목보호_수량산출서-11.25_남대천단위수량" xfId="2614"/>
    <cellStyle name="1_total_구조물,조형물,수목보호_수량산출서-11.25_단위수량" xfId="2615"/>
    <cellStyle name="1_total_구조물,조형물,수목보호_수량산출서-11.25_단위수량1" xfId="2616"/>
    <cellStyle name="1_total_구조물,조형물,수목보호_수량산출서-11.25_단위수량15" xfId="2617"/>
    <cellStyle name="1_total_구조물,조형물,수목보호_수량산출서-11.25_도곡단위수량" xfId="2618"/>
    <cellStyle name="1_total_구조물,조형물,수목보호_수량산출서-11.25_철거단위수량" xfId="2619"/>
    <cellStyle name="1_total_구조물,조형물,수목보호_수량산출서-11.25_철거수량" xfId="2620"/>
    <cellStyle name="1_total_구조물,조형물,수목보호_수량산출서-11.25_한수단위수량" xfId="2621"/>
    <cellStyle name="1_total_구조물,조형물,수목보호_수량산출서-1201" xfId="2623"/>
    <cellStyle name="1_total_구조물,조형물,수목보호_수량산출서-1201_NEW단위수량-주산" xfId="2632"/>
    <cellStyle name="1_total_구조물,조형물,수목보호_수량산출서-1201_남대천단위수량" xfId="2624"/>
    <cellStyle name="1_total_구조물,조형물,수목보호_수량산출서-1201_단위수량" xfId="2625"/>
    <cellStyle name="1_total_구조물,조형물,수목보호_수량산출서-1201_단위수량1" xfId="2626"/>
    <cellStyle name="1_total_구조물,조형물,수목보호_수량산출서-1201_단위수량15" xfId="2627"/>
    <cellStyle name="1_total_구조물,조형물,수목보호_수량산출서-1201_도곡단위수량" xfId="2628"/>
    <cellStyle name="1_total_구조물,조형물,수목보호_수량산출서-1201_철거단위수량" xfId="2629"/>
    <cellStyle name="1_total_구조물,조형물,수목보호_수량산출서-1201_철거수량" xfId="2630"/>
    <cellStyle name="1_total_구조물,조형물,수목보호_수량산출서-1201_한수단위수량" xfId="2631"/>
    <cellStyle name="1_total_구조물,조형물,수목보호_시설물단위수량" xfId="2633"/>
    <cellStyle name="1_total_구조물,조형물,수목보호_시설물단위수량1" xfId="2634"/>
    <cellStyle name="1_total_구조물,조형물,수목보호_시설물단위수량1_시설물단위수량" xfId="2635"/>
    <cellStyle name="1_total_구조물,조형물,수목보호_오창수량산출서" xfId="2636"/>
    <cellStyle name="1_total_구조물,조형물,수목보호_오창수량산출서_NEW단위수량-주산" xfId="2668"/>
    <cellStyle name="1_total_구조물,조형물,수목보호_오창수량산출서_남대천단위수량" xfId="2637"/>
    <cellStyle name="1_total_구조물,조형물,수목보호_오창수량산출서_단위수량" xfId="2638"/>
    <cellStyle name="1_total_구조물,조형물,수목보호_오창수량산출서_단위수량1" xfId="2639"/>
    <cellStyle name="1_total_구조물,조형물,수목보호_오창수량산출서_단위수량15" xfId="2640"/>
    <cellStyle name="1_total_구조물,조형물,수목보호_오창수량산출서_도곡단위수량" xfId="2641"/>
    <cellStyle name="1_total_구조물,조형물,수목보호_오창수량산출서_수량산출서-11.25" xfId="2642"/>
    <cellStyle name="1_total_구조물,조형물,수목보호_오창수량산출서_수량산출서-11.25_NEW단위수량-주산" xfId="2651"/>
    <cellStyle name="1_total_구조물,조형물,수목보호_오창수량산출서_수량산출서-11.25_남대천단위수량" xfId="2643"/>
    <cellStyle name="1_total_구조물,조형물,수목보호_오창수량산출서_수량산출서-11.25_단위수량" xfId="2644"/>
    <cellStyle name="1_total_구조물,조형물,수목보호_오창수량산출서_수량산출서-11.25_단위수량1" xfId="2645"/>
    <cellStyle name="1_total_구조물,조형물,수목보호_오창수량산출서_수량산출서-11.25_단위수량15" xfId="2646"/>
    <cellStyle name="1_total_구조물,조형물,수목보호_오창수량산출서_수량산출서-11.25_도곡단위수량" xfId="2647"/>
    <cellStyle name="1_total_구조물,조형물,수목보호_오창수량산출서_수량산출서-11.25_철거단위수량" xfId="2648"/>
    <cellStyle name="1_total_구조물,조형물,수목보호_오창수량산출서_수량산출서-11.25_철거수량" xfId="2649"/>
    <cellStyle name="1_total_구조물,조형물,수목보호_오창수량산출서_수량산출서-11.25_한수단위수량" xfId="2650"/>
    <cellStyle name="1_total_구조물,조형물,수목보호_오창수량산출서_수량산출서-1201" xfId="2652"/>
    <cellStyle name="1_total_구조물,조형물,수목보호_오창수량산출서_수량산출서-1201_NEW단위수량-주산" xfId="2661"/>
    <cellStyle name="1_total_구조물,조형물,수목보호_오창수량산출서_수량산출서-1201_남대천단위수량" xfId="2653"/>
    <cellStyle name="1_total_구조물,조형물,수목보호_오창수량산출서_수량산출서-1201_단위수량" xfId="2654"/>
    <cellStyle name="1_total_구조물,조형물,수목보호_오창수량산출서_수량산출서-1201_단위수량1" xfId="2655"/>
    <cellStyle name="1_total_구조물,조형물,수목보호_오창수량산출서_수량산출서-1201_단위수량15" xfId="2656"/>
    <cellStyle name="1_total_구조물,조형물,수목보호_오창수량산출서_수량산출서-1201_도곡단위수량" xfId="2657"/>
    <cellStyle name="1_total_구조물,조형물,수목보호_오창수량산출서_수량산출서-1201_철거단위수량" xfId="2658"/>
    <cellStyle name="1_total_구조물,조형물,수목보호_오창수량산출서_수량산출서-1201_철거수량" xfId="2659"/>
    <cellStyle name="1_total_구조물,조형물,수목보호_오창수량산출서_수량산출서-1201_한수단위수량" xfId="2660"/>
    <cellStyle name="1_total_구조물,조형물,수목보호_오창수량산출서_시설물단위수량" xfId="2662"/>
    <cellStyle name="1_total_구조물,조형물,수목보호_오창수량산출서_시설물단위수량1" xfId="2663"/>
    <cellStyle name="1_total_구조물,조형물,수목보호_오창수량산출서_시설물단위수량1_시설물단위수량" xfId="2664"/>
    <cellStyle name="1_total_구조물,조형물,수목보호_오창수량산출서_철거단위수량" xfId="2665"/>
    <cellStyle name="1_total_구조물,조형물,수목보호_오창수량산출서_철거수량" xfId="2666"/>
    <cellStyle name="1_total_구조물,조형물,수목보호_오창수량산출서_한수단위수량" xfId="2667"/>
    <cellStyle name="1_total_구조물,조형물,수목보호_철거단위수량" xfId="2669"/>
    <cellStyle name="1_total_구조물,조형물,수목보호_철거수량" xfId="2670"/>
    <cellStyle name="1_total_구조물,조형물,수목보호_한수단위수량" xfId="2671"/>
    <cellStyle name="1_total_남대천단위수량" xfId="2673"/>
    <cellStyle name="1_total_단위1" xfId="2674"/>
    <cellStyle name="1_total_단위수량" xfId="2675"/>
    <cellStyle name="1_total_단위수량1" xfId="2676"/>
    <cellStyle name="1_total_단위수량15" xfId="2677"/>
    <cellStyle name="1_total_단위수량산출" xfId="2678"/>
    <cellStyle name="1_total_단위수량산출_NEW단위수량-주산" xfId="2744"/>
    <cellStyle name="1_total_단위수량산출_남대천단위수량" xfId="2679"/>
    <cellStyle name="1_total_단위수량산출_단위수량" xfId="2680"/>
    <cellStyle name="1_total_단위수량산출_단위수량1" xfId="2681"/>
    <cellStyle name="1_total_단위수량산출_단위수량15" xfId="2682"/>
    <cellStyle name="1_total_단위수량산출_도곡단위수량" xfId="2683"/>
    <cellStyle name="1_total_단위수량산출_수량산출서-11.25" xfId="2684"/>
    <cellStyle name="1_total_단위수량산출_수량산출서-11.25_NEW단위수량-주산" xfId="2693"/>
    <cellStyle name="1_total_단위수량산출_수량산출서-11.25_남대천단위수량" xfId="2685"/>
    <cellStyle name="1_total_단위수량산출_수량산출서-11.25_단위수량" xfId="2686"/>
    <cellStyle name="1_total_단위수량산출_수량산출서-11.25_단위수량1" xfId="2687"/>
    <cellStyle name="1_total_단위수량산출_수량산출서-11.25_단위수량15" xfId="2688"/>
    <cellStyle name="1_total_단위수량산출_수량산출서-11.25_도곡단위수량" xfId="2689"/>
    <cellStyle name="1_total_단위수량산출_수량산출서-11.25_철거단위수량" xfId="2690"/>
    <cellStyle name="1_total_단위수량산출_수량산출서-11.25_철거수량" xfId="2691"/>
    <cellStyle name="1_total_단위수량산출_수량산출서-11.25_한수단위수량" xfId="2692"/>
    <cellStyle name="1_total_단위수량산출_수량산출서-1201" xfId="2694"/>
    <cellStyle name="1_total_단위수량산출_수량산출서-1201_NEW단위수량-주산" xfId="2703"/>
    <cellStyle name="1_total_단위수량산출_수량산출서-1201_남대천단위수량" xfId="2695"/>
    <cellStyle name="1_total_단위수량산출_수량산출서-1201_단위수량" xfId="2696"/>
    <cellStyle name="1_total_단위수량산출_수량산출서-1201_단위수량1" xfId="2697"/>
    <cellStyle name="1_total_단위수량산출_수량산출서-1201_단위수량15" xfId="2698"/>
    <cellStyle name="1_total_단위수량산출_수량산출서-1201_도곡단위수량" xfId="2699"/>
    <cellStyle name="1_total_단위수량산출_수량산출서-1201_철거단위수량" xfId="2700"/>
    <cellStyle name="1_total_단위수량산출_수량산출서-1201_철거수량" xfId="2701"/>
    <cellStyle name="1_total_단위수량산출_수량산출서-1201_한수단위수량" xfId="2702"/>
    <cellStyle name="1_total_단위수량산출_시설물단위수량" xfId="2704"/>
    <cellStyle name="1_total_단위수량산출_시설물단위수량1" xfId="2705"/>
    <cellStyle name="1_total_단위수량산출_시설물단위수량1_시설물단위수량" xfId="2706"/>
    <cellStyle name="1_total_단위수량산출_오창수량산출서" xfId="2707"/>
    <cellStyle name="1_total_단위수량산출_오창수량산출서_NEW단위수량-주산" xfId="2739"/>
    <cellStyle name="1_total_단위수량산출_오창수량산출서_남대천단위수량" xfId="2708"/>
    <cellStyle name="1_total_단위수량산출_오창수량산출서_단위수량" xfId="2709"/>
    <cellStyle name="1_total_단위수량산출_오창수량산출서_단위수량1" xfId="2710"/>
    <cellStyle name="1_total_단위수량산출_오창수량산출서_단위수량15" xfId="2711"/>
    <cellStyle name="1_total_단위수량산출_오창수량산출서_도곡단위수량" xfId="2712"/>
    <cellStyle name="1_total_단위수량산출_오창수량산출서_수량산출서-11.25" xfId="2713"/>
    <cellStyle name="1_total_단위수량산출_오창수량산출서_수량산출서-11.25_NEW단위수량-주산" xfId="2722"/>
    <cellStyle name="1_total_단위수량산출_오창수량산출서_수량산출서-11.25_남대천단위수량" xfId="2714"/>
    <cellStyle name="1_total_단위수량산출_오창수량산출서_수량산출서-11.25_단위수량" xfId="2715"/>
    <cellStyle name="1_total_단위수량산출_오창수량산출서_수량산출서-11.25_단위수량1" xfId="2716"/>
    <cellStyle name="1_total_단위수량산출_오창수량산출서_수량산출서-11.25_단위수량15" xfId="2717"/>
    <cellStyle name="1_total_단위수량산출_오창수량산출서_수량산출서-11.25_도곡단위수량" xfId="2718"/>
    <cellStyle name="1_total_단위수량산출_오창수량산출서_수량산출서-11.25_철거단위수량" xfId="2719"/>
    <cellStyle name="1_total_단위수량산출_오창수량산출서_수량산출서-11.25_철거수량" xfId="2720"/>
    <cellStyle name="1_total_단위수량산출_오창수량산출서_수량산출서-11.25_한수단위수량" xfId="2721"/>
    <cellStyle name="1_total_단위수량산출_오창수량산출서_수량산출서-1201" xfId="2723"/>
    <cellStyle name="1_total_단위수량산출_오창수량산출서_수량산출서-1201_NEW단위수량-주산" xfId="2732"/>
    <cellStyle name="1_total_단위수량산출_오창수량산출서_수량산출서-1201_남대천단위수량" xfId="2724"/>
    <cellStyle name="1_total_단위수량산출_오창수량산출서_수량산출서-1201_단위수량" xfId="2725"/>
    <cellStyle name="1_total_단위수량산출_오창수량산출서_수량산출서-1201_단위수량1" xfId="2726"/>
    <cellStyle name="1_total_단위수량산출_오창수량산출서_수량산출서-1201_단위수량15" xfId="2727"/>
    <cellStyle name="1_total_단위수량산출_오창수량산출서_수량산출서-1201_도곡단위수량" xfId="2728"/>
    <cellStyle name="1_total_단위수량산출_오창수량산출서_수량산출서-1201_철거단위수량" xfId="2729"/>
    <cellStyle name="1_total_단위수량산출_오창수량산출서_수량산출서-1201_철거수량" xfId="2730"/>
    <cellStyle name="1_total_단위수량산출_오창수량산출서_수량산출서-1201_한수단위수량" xfId="2731"/>
    <cellStyle name="1_total_단위수량산출_오창수량산출서_시설물단위수량" xfId="2733"/>
    <cellStyle name="1_total_단위수량산출_오창수량산출서_시설물단위수량1" xfId="2734"/>
    <cellStyle name="1_total_단위수량산출_오창수량산출서_시설물단위수량1_시설물단위수량" xfId="2735"/>
    <cellStyle name="1_total_단위수량산출_오창수량산출서_철거단위수량" xfId="2736"/>
    <cellStyle name="1_total_단위수량산출_오창수량산출서_철거수량" xfId="2737"/>
    <cellStyle name="1_total_단위수량산출_오창수량산출서_한수단위수량" xfId="2738"/>
    <cellStyle name="1_total_단위수량산출_용평단위수량" xfId="2740"/>
    <cellStyle name="1_total_단위수량산출_철거단위수량" xfId="2741"/>
    <cellStyle name="1_total_단위수량산출_철거수량" xfId="2742"/>
    <cellStyle name="1_total_단위수량산출_한수단위수량" xfId="2743"/>
    <cellStyle name="1_total_단위수량산출1" xfId="2745"/>
    <cellStyle name="1_total_단위수량산출-1" xfId="2746"/>
    <cellStyle name="1_total_단위수량산출1_1" xfId="2747"/>
    <cellStyle name="1_total_단위수량산출1_NEW단위수량-주산" xfId="2878"/>
    <cellStyle name="1_total_단위수량산출-1_NEW단위수량-주산" xfId="2879"/>
    <cellStyle name="1_total_단위수량산출1_남대천단위수량" xfId="2748"/>
    <cellStyle name="1_total_단위수량산출-1_남대천단위수량" xfId="2749"/>
    <cellStyle name="1_total_단위수량산출1_단위수량" xfId="2750"/>
    <cellStyle name="1_total_단위수량산출-1_단위수량" xfId="2751"/>
    <cellStyle name="1_total_단위수량산출1_단위수량1" xfId="2752"/>
    <cellStyle name="1_total_단위수량산출-1_단위수량1" xfId="2753"/>
    <cellStyle name="1_total_단위수량산출1_단위수량15" xfId="2754"/>
    <cellStyle name="1_total_단위수량산출-1_단위수량15" xfId="2755"/>
    <cellStyle name="1_total_단위수량산출1_도곡단위수량" xfId="2756"/>
    <cellStyle name="1_total_단위수량산출-1_도곡단위수량" xfId="2757"/>
    <cellStyle name="1_total_단위수량산출1_수량산출서-11.25" xfId="2758"/>
    <cellStyle name="1_total_단위수량산출-1_수량산출서-11.25" xfId="2759"/>
    <cellStyle name="1_total_단위수량산출1_수량산출서-11.25_NEW단위수량-주산" xfId="2776"/>
    <cellStyle name="1_total_단위수량산출-1_수량산출서-11.25_NEW단위수량-주산" xfId="2777"/>
    <cellStyle name="1_total_단위수량산출1_수량산출서-11.25_남대천단위수량" xfId="2760"/>
    <cellStyle name="1_total_단위수량산출-1_수량산출서-11.25_남대천단위수량" xfId="2761"/>
    <cellStyle name="1_total_단위수량산출1_수량산출서-11.25_단위수량" xfId="2762"/>
    <cellStyle name="1_total_단위수량산출-1_수량산출서-11.25_단위수량" xfId="2763"/>
    <cellStyle name="1_total_단위수량산출1_수량산출서-11.25_단위수량1" xfId="2764"/>
    <cellStyle name="1_total_단위수량산출-1_수량산출서-11.25_단위수량1" xfId="2765"/>
    <cellStyle name="1_total_단위수량산출1_수량산출서-11.25_단위수량15" xfId="2766"/>
    <cellStyle name="1_total_단위수량산출-1_수량산출서-11.25_단위수량15" xfId="2767"/>
    <cellStyle name="1_total_단위수량산출1_수량산출서-11.25_도곡단위수량" xfId="2768"/>
    <cellStyle name="1_total_단위수량산출-1_수량산출서-11.25_도곡단위수량" xfId="2769"/>
    <cellStyle name="1_total_단위수량산출1_수량산출서-11.25_철거단위수량" xfId="2770"/>
    <cellStyle name="1_total_단위수량산출-1_수량산출서-11.25_철거단위수량" xfId="2771"/>
    <cellStyle name="1_total_단위수량산출1_수량산출서-11.25_철거수량" xfId="2772"/>
    <cellStyle name="1_total_단위수량산출-1_수량산출서-11.25_철거수량" xfId="2773"/>
    <cellStyle name="1_total_단위수량산출1_수량산출서-11.25_한수단위수량" xfId="2774"/>
    <cellStyle name="1_total_단위수량산출-1_수량산출서-11.25_한수단위수량" xfId="2775"/>
    <cellStyle name="1_total_단위수량산출1_수량산출서-1201" xfId="2778"/>
    <cellStyle name="1_total_단위수량산출-1_수량산출서-1201" xfId="2779"/>
    <cellStyle name="1_total_단위수량산출1_수량산출서-1201_NEW단위수량-주산" xfId="2796"/>
    <cellStyle name="1_total_단위수량산출-1_수량산출서-1201_NEW단위수량-주산" xfId="2797"/>
    <cellStyle name="1_total_단위수량산출1_수량산출서-1201_남대천단위수량" xfId="2780"/>
    <cellStyle name="1_total_단위수량산출-1_수량산출서-1201_남대천단위수량" xfId="2781"/>
    <cellStyle name="1_total_단위수량산출1_수량산출서-1201_단위수량" xfId="2782"/>
    <cellStyle name="1_total_단위수량산출-1_수량산출서-1201_단위수량" xfId="2783"/>
    <cellStyle name="1_total_단위수량산출1_수량산출서-1201_단위수량1" xfId="2784"/>
    <cellStyle name="1_total_단위수량산출-1_수량산출서-1201_단위수량1" xfId="2785"/>
    <cellStyle name="1_total_단위수량산출1_수량산출서-1201_단위수량15" xfId="2786"/>
    <cellStyle name="1_total_단위수량산출-1_수량산출서-1201_단위수량15" xfId="2787"/>
    <cellStyle name="1_total_단위수량산출1_수량산출서-1201_도곡단위수량" xfId="2788"/>
    <cellStyle name="1_total_단위수량산출-1_수량산출서-1201_도곡단위수량" xfId="2789"/>
    <cellStyle name="1_total_단위수량산출1_수량산출서-1201_철거단위수량" xfId="2790"/>
    <cellStyle name="1_total_단위수량산출-1_수량산출서-1201_철거단위수량" xfId="2791"/>
    <cellStyle name="1_total_단위수량산출1_수량산출서-1201_철거수량" xfId="2792"/>
    <cellStyle name="1_total_단위수량산출-1_수량산출서-1201_철거수량" xfId="2793"/>
    <cellStyle name="1_total_단위수량산출1_수량산출서-1201_한수단위수량" xfId="2794"/>
    <cellStyle name="1_total_단위수량산출-1_수량산출서-1201_한수단위수량" xfId="2795"/>
    <cellStyle name="1_total_단위수량산출1_시설물단위수량" xfId="2798"/>
    <cellStyle name="1_total_단위수량산출-1_시설물단위수량" xfId="2799"/>
    <cellStyle name="1_total_단위수량산출1_시설물단위수량1" xfId="2800"/>
    <cellStyle name="1_total_단위수량산출-1_시설물단위수량1" xfId="2801"/>
    <cellStyle name="1_total_단위수량산출1_시설물단위수량1_시설물단위수량" xfId="2802"/>
    <cellStyle name="1_total_단위수량산출-1_시설물단위수량1_시설물단위수량" xfId="2803"/>
    <cellStyle name="1_total_단위수량산출1_오창수량산출서" xfId="2804"/>
    <cellStyle name="1_total_단위수량산출-1_오창수량산출서" xfId="2805"/>
    <cellStyle name="1_total_단위수량산출1_오창수량산출서_NEW단위수량-주산" xfId="2868"/>
    <cellStyle name="1_total_단위수량산출-1_오창수량산출서_NEW단위수량-주산" xfId="2869"/>
    <cellStyle name="1_total_단위수량산출1_오창수량산출서_남대천단위수량" xfId="2806"/>
    <cellStyle name="1_total_단위수량산출-1_오창수량산출서_남대천단위수량" xfId="2807"/>
    <cellStyle name="1_total_단위수량산출1_오창수량산출서_단위수량" xfId="2808"/>
    <cellStyle name="1_total_단위수량산출-1_오창수량산출서_단위수량" xfId="2809"/>
    <cellStyle name="1_total_단위수량산출1_오창수량산출서_단위수량1" xfId="2810"/>
    <cellStyle name="1_total_단위수량산출-1_오창수량산출서_단위수량1" xfId="2811"/>
    <cellStyle name="1_total_단위수량산출1_오창수량산출서_단위수량15" xfId="2812"/>
    <cellStyle name="1_total_단위수량산출-1_오창수량산출서_단위수량15" xfId="2813"/>
    <cellStyle name="1_total_단위수량산출1_오창수량산출서_도곡단위수량" xfId="2814"/>
    <cellStyle name="1_total_단위수량산출-1_오창수량산출서_도곡단위수량" xfId="2815"/>
    <cellStyle name="1_total_단위수량산출1_오창수량산출서_수량산출서-11.25" xfId="2816"/>
    <cellStyle name="1_total_단위수량산출-1_오창수량산출서_수량산출서-11.25" xfId="2817"/>
    <cellStyle name="1_total_단위수량산출1_오창수량산출서_수량산출서-11.25_NEW단위수량-주산" xfId="2834"/>
    <cellStyle name="1_total_단위수량산출-1_오창수량산출서_수량산출서-11.25_NEW단위수량-주산" xfId="2835"/>
    <cellStyle name="1_total_단위수량산출1_오창수량산출서_수량산출서-11.25_남대천단위수량" xfId="2818"/>
    <cellStyle name="1_total_단위수량산출-1_오창수량산출서_수량산출서-11.25_남대천단위수량" xfId="2819"/>
    <cellStyle name="1_total_단위수량산출1_오창수량산출서_수량산출서-11.25_단위수량" xfId="2820"/>
    <cellStyle name="1_total_단위수량산출-1_오창수량산출서_수량산출서-11.25_단위수량" xfId="2821"/>
    <cellStyle name="1_total_단위수량산출1_오창수량산출서_수량산출서-11.25_단위수량1" xfId="2822"/>
    <cellStyle name="1_total_단위수량산출-1_오창수량산출서_수량산출서-11.25_단위수량1" xfId="2823"/>
    <cellStyle name="1_total_단위수량산출1_오창수량산출서_수량산출서-11.25_단위수량15" xfId="2824"/>
    <cellStyle name="1_total_단위수량산출-1_오창수량산출서_수량산출서-11.25_단위수량15" xfId="2825"/>
    <cellStyle name="1_total_단위수량산출1_오창수량산출서_수량산출서-11.25_도곡단위수량" xfId="2826"/>
    <cellStyle name="1_total_단위수량산출-1_오창수량산출서_수량산출서-11.25_도곡단위수량" xfId="2827"/>
    <cellStyle name="1_total_단위수량산출1_오창수량산출서_수량산출서-11.25_철거단위수량" xfId="2828"/>
    <cellStyle name="1_total_단위수량산출-1_오창수량산출서_수량산출서-11.25_철거단위수량" xfId="2829"/>
    <cellStyle name="1_total_단위수량산출1_오창수량산출서_수량산출서-11.25_철거수량" xfId="2830"/>
    <cellStyle name="1_total_단위수량산출-1_오창수량산출서_수량산출서-11.25_철거수량" xfId="2831"/>
    <cellStyle name="1_total_단위수량산출1_오창수량산출서_수량산출서-11.25_한수단위수량" xfId="2832"/>
    <cellStyle name="1_total_단위수량산출-1_오창수량산출서_수량산출서-11.25_한수단위수량" xfId="2833"/>
    <cellStyle name="1_total_단위수량산출1_오창수량산출서_수량산출서-1201" xfId="2836"/>
    <cellStyle name="1_total_단위수량산출-1_오창수량산출서_수량산출서-1201" xfId="2837"/>
    <cellStyle name="1_total_단위수량산출1_오창수량산출서_수량산출서-1201_NEW단위수량-주산" xfId="2854"/>
    <cellStyle name="1_total_단위수량산출-1_오창수량산출서_수량산출서-1201_NEW단위수량-주산" xfId="2855"/>
    <cellStyle name="1_total_단위수량산출1_오창수량산출서_수량산출서-1201_남대천단위수량" xfId="2838"/>
    <cellStyle name="1_total_단위수량산출-1_오창수량산출서_수량산출서-1201_남대천단위수량" xfId="2839"/>
    <cellStyle name="1_total_단위수량산출1_오창수량산출서_수량산출서-1201_단위수량" xfId="2840"/>
    <cellStyle name="1_total_단위수량산출-1_오창수량산출서_수량산출서-1201_단위수량" xfId="2841"/>
    <cellStyle name="1_total_단위수량산출1_오창수량산출서_수량산출서-1201_단위수량1" xfId="2842"/>
    <cellStyle name="1_total_단위수량산출-1_오창수량산출서_수량산출서-1201_단위수량1" xfId="2843"/>
    <cellStyle name="1_total_단위수량산출1_오창수량산출서_수량산출서-1201_단위수량15" xfId="2844"/>
    <cellStyle name="1_total_단위수량산출-1_오창수량산출서_수량산출서-1201_단위수량15" xfId="2845"/>
    <cellStyle name="1_total_단위수량산출1_오창수량산출서_수량산출서-1201_도곡단위수량" xfId="2846"/>
    <cellStyle name="1_total_단위수량산출-1_오창수량산출서_수량산출서-1201_도곡단위수량" xfId="2847"/>
    <cellStyle name="1_total_단위수량산출1_오창수량산출서_수량산출서-1201_철거단위수량" xfId="2848"/>
    <cellStyle name="1_total_단위수량산출-1_오창수량산출서_수량산출서-1201_철거단위수량" xfId="2849"/>
    <cellStyle name="1_total_단위수량산출1_오창수량산출서_수량산출서-1201_철거수량" xfId="2850"/>
    <cellStyle name="1_total_단위수량산출-1_오창수량산출서_수량산출서-1201_철거수량" xfId="2851"/>
    <cellStyle name="1_total_단위수량산출1_오창수량산출서_수량산출서-1201_한수단위수량" xfId="2852"/>
    <cellStyle name="1_total_단위수량산출-1_오창수량산출서_수량산출서-1201_한수단위수량" xfId="2853"/>
    <cellStyle name="1_total_단위수량산출1_오창수량산출서_시설물단위수량" xfId="2856"/>
    <cellStyle name="1_total_단위수량산출-1_오창수량산출서_시설물단위수량" xfId="2857"/>
    <cellStyle name="1_total_단위수량산출1_오창수량산출서_시설물단위수량1" xfId="2858"/>
    <cellStyle name="1_total_단위수량산출-1_오창수량산출서_시설물단위수량1" xfId="2859"/>
    <cellStyle name="1_total_단위수량산출1_오창수량산출서_시설물단위수량1_시설물단위수량" xfId="2860"/>
    <cellStyle name="1_total_단위수량산출-1_오창수량산출서_시설물단위수량1_시설물단위수량" xfId="2861"/>
    <cellStyle name="1_total_단위수량산출1_오창수량산출서_철거단위수량" xfId="2862"/>
    <cellStyle name="1_total_단위수량산출-1_오창수량산출서_철거단위수량" xfId="2863"/>
    <cellStyle name="1_total_단위수량산출1_오창수량산출서_철거수량" xfId="2864"/>
    <cellStyle name="1_total_단위수량산출-1_오창수량산출서_철거수량" xfId="2865"/>
    <cellStyle name="1_total_단위수량산출1_오창수량산출서_한수단위수량" xfId="2866"/>
    <cellStyle name="1_total_단위수량산출-1_오창수량산출서_한수단위수량" xfId="2867"/>
    <cellStyle name="1_total_단위수량산출1_용평단위수량" xfId="2870"/>
    <cellStyle name="1_total_단위수량산출-1_용평단위수량" xfId="2871"/>
    <cellStyle name="1_total_단위수량산출1_철거단위수량" xfId="2872"/>
    <cellStyle name="1_total_단위수량산출-1_철거단위수량" xfId="2873"/>
    <cellStyle name="1_total_단위수량산출1_철거수량" xfId="2874"/>
    <cellStyle name="1_total_단위수량산출-1_철거수량" xfId="2875"/>
    <cellStyle name="1_total_단위수량산출1_한수단위수량" xfId="2876"/>
    <cellStyle name="1_total_단위수량산출-1_한수단위수량" xfId="2877"/>
    <cellStyle name="1_total_단위수량산출2" xfId="2880"/>
    <cellStyle name="1_total_단위수량산출2_NEW단위수량-주산" xfId="2945"/>
    <cellStyle name="1_total_단위수량산출2_남대천단위수량" xfId="2881"/>
    <cellStyle name="1_total_단위수량산출2_단위수량" xfId="2882"/>
    <cellStyle name="1_total_단위수량산출2_단위수량1" xfId="2883"/>
    <cellStyle name="1_total_단위수량산출2_단위수량15" xfId="2884"/>
    <cellStyle name="1_total_단위수량산출2_도곡단위수량" xfId="2885"/>
    <cellStyle name="1_total_단위수량산출2_수량산출서-11.25" xfId="2886"/>
    <cellStyle name="1_total_단위수량산출2_수량산출서-11.25_NEW단위수량-주산" xfId="2895"/>
    <cellStyle name="1_total_단위수량산출2_수량산출서-11.25_남대천단위수량" xfId="2887"/>
    <cellStyle name="1_total_단위수량산출2_수량산출서-11.25_단위수량" xfId="2888"/>
    <cellStyle name="1_total_단위수량산출2_수량산출서-11.25_단위수량1" xfId="2889"/>
    <cellStyle name="1_total_단위수량산출2_수량산출서-11.25_단위수량15" xfId="2890"/>
    <cellStyle name="1_total_단위수량산출2_수량산출서-11.25_도곡단위수량" xfId="2891"/>
    <cellStyle name="1_total_단위수량산출2_수량산출서-11.25_철거단위수량" xfId="2892"/>
    <cellStyle name="1_total_단위수량산출2_수량산출서-11.25_철거수량" xfId="2893"/>
    <cellStyle name="1_total_단위수량산출2_수량산출서-11.25_한수단위수량" xfId="2894"/>
    <cellStyle name="1_total_단위수량산출2_수량산출서-1201" xfId="2896"/>
    <cellStyle name="1_total_단위수량산출2_수량산출서-1201_NEW단위수량-주산" xfId="2905"/>
    <cellStyle name="1_total_단위수량산출2_수량산출서-1201_남대천단위수량" xfId="2897"/>
    <cellStyle name="1_total_단위수량산출2_수량산출서-1201_단위수량" xfId="2898"/>
    <cellStyle name="1_total_단위수량산출2_수량산출서-1201_단위수량1" xfId="2899"/>
    <cellStyle name="1_total_단위수량산출2_수량산출서-1201_단위수량15" xfId="2900"/>
    <cellStyle name="1_total_단위수량산출2_수량산출서-1201_도곡단위수량" xfId="2901"/>
    <cellStyle name="1_total_단위수량산출2_수량산출서-1201_철거단위수량" xfId="2902"/>
    <cellStyle name="1_total_단위수량산출2_수량산출서-1201_철거수량" xfId="2903"/>
    <cellStyle name="1_total_단위수량산출2_수량산출서-1201_한수단위수량" xfId="2904"/>
    <cellStyle name="1_total_단위수량산출2_시설물단위수량" xfId="2906"/>
    <cellStyle name="1_total_단위수량산출2_시설물단위수량1" xfId="2907"/>
    <cellStyle name="1_total_단위수량산출2_시설물단위수량1_시설물단위수량" xfId="2908"/>
    <cellStyle name="1_total_단위수량산출2_오창수량산출서" xfId="2909"/>
    <cellStyle name="1_total_단위수량산출2_오창수량산출서_NEW단위수량-주산" xfId="2941"/>
    <cellStyle name="1_total_단위수량산출2_오창수량산출서_남대천단위수량" xfId="2910"/>
    <cellStyle name="1_total_단위수량산출2_오창수량산출서_단위수량" xfId="2911"/>
    <cellStyle name="1_total_단위수량산출2_오창수량산출서_단위수량1" xfId="2912"/>
    <cellStyle name="1_total_단위수량산출2_오창수량산출서_단위수량15" xfId="2913"/>
    <cellStyle name="1_total_단위수량산출2_오창수량산출서_도곡단위수량" xfId="2914"/>
    <cellStyle name="1_total_단위수량산출2_오창수량산출서_수량산출서-11.25" xfId="2915"/>
    <cellStyle name="1_total_단위수량산출2_오창수량산출서_수량산출서-11.25_NEW단위수량-주산" xfId="2924"/>
    <cellStyle name="1_total_단위수량산출2_오창수량산출서_수량산출서-11.25_남대천단위수량" xfId="2916"/>
    <cellStyle name="1_total_단위수량산출2_오창수량산출서_수량산출서-11.25_단위수량" xfId="2917"/>
    <cellStyle name="1_total_단위수량산출2_오창수량산출서_수량산출서-11.25_단위수량1" xfId="2918"/>
    <cellStyle name="1_total_단위수량산출2_오창수량산출서_수량산출서-11.25_단위수량15" xfId="2919"/>
    <cellStyle name="1_total_단위수량산출2_오창수량산출서_수량산출서-11.25_도곡단위수량" xfId="2920"/>
    <cellStyle name="1_total_단위수량산출2_오창수량산출서_수량산출서-11.25_철거단위수량" xfId="2921"/>
    <cellStyle name="1_total_단위수량산출2_오창수량산출서_수량산출서-11.25_철거수량" xfId="2922"/>
    <cellStyle name="1_total_단위수량산출2_오창수량산출서_수량산출서-11.25_한수단위수량" xfId="2923"/>
    <cellStyle name="1_total_단위수량산출2_오창수량산출서_수량산출서-1201" xfId="2925"/>
    <cellStyle name="1_total_단위수량산출2_오창수량산출서_수량산출서-1201_NEW단위수량-주산" xfId="2934"/>
    <cellStyle name="1_total_단위수량산출2_오창수량산출서_수량산출서-1201_남대천단위수량" xfId="2926"/>
    <cellStyle name="1_total_단위수량산출2_오창수량산출서_수량산출서-1201_단위수량" xfId="2927"/>
    <cellStyle name="1_total_단위수량산출2_오창수량산출서_수량산출서-1201_단위수량1" xfId="2928"/>
    <cellStyle name="1_total_단위수량산출2_오창수량산출서_수량산출서-1201_단위수량15" xfId="2929"/>
    <cellStyle name="1_total_단위수량산출2_오창수량산출서_수량산출서-1201_도곡단위수량" xfId="2930"/>
    <cellStyle name="1_total_단위수량산출2_오창수량산출서_수량산출서-1201_철거단위수량" xfId="2931"/>
    <cellStyle name="1_total_단위수량산출2_오창수량산출서_수량산출서-1201_철거수량" xfId="2932"/>
    <cellStyle name="1_total_단위수량산출2_오창수량산출서_수량산출서-1201_한수단위수량" xfId="2933"/>
    <cellStyle name="1_total_단위수량산출2_오창수량산출서_시설물단위수량" xfId="2935"/>
    <cellStyle name="1_total_단위수량산출2_오창수량산출서_시설물단위수량1" xfId="2936"/>
    <cellStyle name="1_total_단위수량산출2_오창수량산출서_시설물단위수량1_시설물단위수량" xfId="2937"/>
    <cellStyle name="1_total_단위수량산출2_오창수량산출서_철거단위수량" xfId="2938"/>
    <cellStyle name="1_total_단위수량산출2_오창수량산출서_철거수량" xfId="2939"/>
    <cellStyle name="1_total_단위수량산출2_오창수량산출서_한수단위수량" xfId="2940"/>
    <cellStyle name="1_total_단위수량산출2_철거단위수량" xfId="2942"/>
    <cellStyle name="1_total_단위수량산출2_철거수량" xfId="2943"/>
    <cellStyle name="1_total_단위수량산출2_한수단위수량" xfId="2944"/>
    <cellStyle name="1_total_단위수량산출-개군" xfId="2946"/>
    <cellStyle name="1_total_도곡단위수량" xfId="2947"/>
    <cellStyle name="1_total_수량산출서-11.25" xfId="2948"/>
    <cellStyle name="1_total_수량산출서-11.25_NEW단위수량-주산" xfId="2957"/>
    <cellStyle name="1_total_수량산출서-11.25_남대천단위수량" xfId="2949"/>
    <cellStyle name="1_total_수량산출서-11.25_단위수량" xfId="2950"/>
    <cellStyle name="1_total_수량산출서-11.25_단위수량1" xfId="2951"/>
    <cellStyle name="1_total_수량산출서-11.25_단위수량15" xfId="2952"/>
    <cellStyle name="1_total_수량산출서-11.25_도곡단위수량" xfId="2953"/>
    <cellStyle name="1_total_수량산출서-11.25_철거단위수량" xfId="2954"/>
    <cellStyle name="1_total_수량산출서-11.25_철거수량" xfId="2955"/>
    <cellStyle name="1_total_수량산출서-11.25_한수단위수량" xfId="2956"/>
    <cellStyle name="1_total_수량산출서-1201" xfId="2958"/>
    <cellStyle name="1_total_수량산출서-1201_NEW단위수량-주산" xfId="2967"/>
    <cellStyle name="1_total_수량산출서-1201_남대천단위수량" xfId="2959"/>
    <cellStyle name="1_total_수량산출서-1201_단위수량" xfId="2960"/>
    <cellStyle name="1_total_수량산출서-1201_단위수량1" xfId="2961"/>
    <cellStyle name="1_total_수량산출서-1201_단위수량15" xfId="2962"/>
    <cellStyle name="1_total_수량산출서-1201_도곡단위수량" xfId="2963"/>
    <cellStyle name="1_total_수량산출서-1201_철거단위수량" xfId="2964"/>
    <cellStyle name="1_total_수량산출서-1201_철거수량" xfId="2965"/>
    <cellStyle name="1_total_수량산출서-1201_한수단위수량" xfId="2966"/>
    <cellStyle name="1_total_수량산출서-최종" xfId="2968"/>
    <cellStyle name="1_total_수원변경수량산출" xfId="2969"/>
    <cellStyle name="1_total_시설물단위수량" xfId="2970"/>
    <cellStyle name="1_total_시설물단위수량1" xfId="2971"/>
    <cellStyle name="1_total_시설물단위수량1_시설물단위수량" xfId="2972"/>
    <cellStyle name="1_total_쌍용" xfId="2973"/>
    <cellStyle name="1_total_쌍용_NEW단위수량-주산" xfId="3038"/>
    <cellStyle name="1_total_쌍용_남대천단위수량" xfId="2974"/>
    <cellStyle name="1_total_쌍용_단위수량" xfId="2975"/>
    <cellStyle name="1_total_쌍용_단위수량1" xfId="2976"/>
    <cellStyle name="1_total_쌍용_단위수량15" xfId="2977"/>
    <cellStyle name="1_total_쌍용_도곡단위수량" xfId="2978"/>
    <cellStyle name="1_total_쌍용_수량산출서-11.25" xfId="2979"/>
    <cellStyle name="1_total_쌍용_수량산출서-11.25_NEW단위수량-주산" xfId="2988"/>
    <cellStyle name="1_total_쌍용_수량산출서-11.25_남대천단위수량" xfId="2980"/>
    <cellStyle name="1_total_쌍용_수량산출서-11.25_단위수량" xfId="2981"/>
    <cellStyle name="1_total_쌍용_수량산출서-11.25_단위수량1" xfId="2982"/>
    <cellStyle name="1_total_쌍용_수량산출서-11.25_단위수량15" xfId="2983"/>
    <cellStyle name="1_total_쌍용_수량산출서-11.25_도곡단위수량" xfId="2984"/>
    <cellStyle name="1_total_쌍용_수량산출서-11.25_철거단위수량" xfId="2985"/>
    <cellStyle name="1_total_쌍용_수량산출서-11.25_철거수량" xfId="2986"/>
    <cellStyle name="1_total_쌍용_수량산출서-11.25_한수단위수량" xfId="2987"/>
    <cellStyle name="1_total_쌍용_수량산출서-1201" xfId="2989"/>
    <cellStyle name="1_total_쌍용_수량산출서-1201_NEW단위수량-주산" xfId="2998"/>
    <cellStyle name="1_total_쌍용_수량산출서-1201_남대천단위수량" xfId="2990"/>
    <cellStyle name="1_total_쌍용_수량산출서-1201_단위수량" xfId="2991"/>
    <cellStyle name="1_total_쌍용_수량산출서-1201_단위수량1" xfId="2992"/>
    <cellStyle name="1_total_쌍용_수량산출서-1201_단위수량15" xfId="2993"/>
    <cellStyle name="1_total_쌍용_수량산출서-1201_도곡단위수량" xfId="2994"/>
    <cellStyle name="1_total_쌍용_수량산출서-1201_철거단위수량" xfId="2995"/>
    <cellStyle name="1_total_쌍용_수량산출서-1201_철거수량" xfId="2996"/>
    <cellStyle name="1_total_쌍용_수량산출서-1201_한수단위수량" xfId="2997"/>
    <cellStyle name="1_total_쌍용_시설물단위수량" xfId="2999"/>
    <cellStyle name="1_total_쌍용_시설물단위수량1" xfId="3000"/>
    <cellStyle name="1_total_쌍용_시설물단위수량1_시설물단위수량" xfId="3001"/>
    <cellStyle name="1_total_쌍용_오창수량산출서" xfId="3002"/>
    <cellStyle name="1_total_쌍용_오창수량산출서_NEW단위수량-주산" xfId="3034"/>
    <cellStyle name="1_total_쌍용_오창수량산출서_남대천단위수량" xfId="3003"/>
    <cellStyle name="1_total_쌍용_오창수량산출서_단위수량" xfId="3004"/>
    <cellStyle name="1_total_쌍용_오창수량산출서_단위수량1" xfId="3005"/>
    <cellStyle name="1_total_쌍용_오창수량산출서_단위수량15" xfId="3006"/>
    <cellStyle name="1_total_쌍용_오창수량산출서_도곡단위수량" xfId="3007"/>
    <cellStyle name="1_total_쌍용_오창수량산출서_수량산출서-11.25" xfId="3008"/>
    <cellStyle name="1_total_쌍용_오창수량산출서_수량산출서-11.25_NEW단위수량-주산" xfId="3017"/>
    <cellStyle name="1_total_쌍용_오창수량산출서_수량산출서-11.25_남대천단위수량" xfId="3009"/>
    <cellStyle name="1_total_쌍용_오창수량산출서_수량산출서-11.25_단위수량" xfId="3010"/>
    <cellStyle name="1_total_쌍용_오창수량산출서_수량산출서-11.25_단위수량1" xfId="3011"/>
    <cellStyle name="1_total_쌍용_오창수량산출서_수량산출서-11.25_단위수량15" xfId="3012"/>
    <cellStyle name="1_total_쌍용_오창수량산출서_수량산출서-11.25_도곡단위수량" xfId="3013"/>
    <cellStyle name="1_total_쌍용_오창수량산출서_수량산출서-11.25_철거단위수량" xfId="3014"/>
    <cellStyle name="1_total_쌍용_오창수량산출서_수량산출서-11.25_철거수량" xfId="3015"/>
    <cellStyle name="1_total_쌍용_오창수량산출서_수량산출서-11.25_한수단위수량" xfId="3016"/>
    <cellStyle name="1_total_쌍용_오창수량산출서_수량산출서-1201" xfId="3018"/>
    <cellStyle name="1_total_쌍용_오창수량산출서_수량산출서-1201_NEW단위수량-주산" xfId="3027"/>
    <cellStyle name="1_total_쌍용_오창수량산출서_수량산출서-1201_남대천단위수량" xfId="3019"/>
    <cellStyle name="1_total_쌍용_오창수량산출서_수량산출서-1201_단위수량" xfId="3020"/>
    <cellStyle name="1_total_쌍용_오창수량산출서_수량산출서-1201_단위수량1" xfId="3021"/>
    <cellStyle name="1_total_쌍용_오창수량산출서_수량산출서-1201_단위수량15" xfId="3022"/>
    <cellStyle name="1_total_쌍용_오창수량산출서_수량산출서-1201_도곡단위수량" xfId="3023"/>
    <cellStyle name="1_total_쌍용_오창수량산출서_수량산출서-1201_철거단위수량" xfId="3024"/>
    <cellStyle name="1_total_쌍용_오창수량산출서_수량산출서-1201_철거수량" xfId="3025"/>
    <cellStyle name="1_total_쌍용_오창수량산출서_수량산출서-1201_한수단위수량" xfId="3026"/>
    <cellStyle name="1_total_쌍용_오창수량산출서_시설물단위수량" xfId="3028"/>
    <cellStyle name="1_total_쌍용_오창수량산출서_시설물단위수량1" xfId="3029"/>
    <cellStyle name="1_total_쌍용_오창수량산출서_시설물단위수량1_시설물단위수량" xfId="3030"/>
    <cellStyle name="1_total_쌍용_오창수량산출서_철거단위수량" xfId="3031"/>
    <cellStyle name="1_total_쌍용_오창수량산출서_철거수량" xfId="3032"/>
    <cellStyle name="1_total_쌍용_오창수량산출서_한수단위수량" xfId="3033"/>
    <cellStyle name="1_total_쌍용_철거단위수량" xfId="3035"/>
    <cellStyle name="1_total_쌍용_철거수량" xfId="3036"/>
    <cellStyle name="1_total_쌍용_한수단위수량" xfId="3037"/>
    <cellStyle name="1_total_안동수량산출" xfId="3039"/>
    <cellStyle name="1_total_안동수량산출최종" xfId="3040"/>
    <cellStyle name="1_total_오창수량산출서" xfId="3041"/>
    <cellStyle name="1_total_오창수량산출서_NEW단위수량-주산" xfId="3073"/>
    <cellStyle name="1_total_오창수량산출서_남대천단위수량" xfId="3042"/>
    <cellStyle name="1_total_오창수량산출서_단위수량" xfId="3043"/>
    <cellStyle name="1_total_오창수량산출서_단위수량1" xfId="3044"/>
    <cellStyle name="1_total_오창수량산출서_단위수량15" xfId="3045"/>
    <cellStyle name="1_total_오창수량산출서_도곡단위수량" xfId="3046"/>
    <cellStyle name="1_total_오창수량산출서_수량산출서-11.25" xfId="3047"/>
    <cellStyle name="1_total_오창수량산출서_수량산출서-11.25_NEW단위수량-주산" xfId="3056"/>
    <cellStyle name="1_total_오창수량산출서_수량산출서-11.25_남대천단위수량" xfId="3048"/>
    <cellStyle name="1_total_오창수량산출서_수량산출서-11.25_단위수량" xfId="3049"/>
    <cellStyle name="1_total_오창수량산출서_수량산출서-11.25_단위수량1" xfId="3050"/>
    <cellStyle name="1_total_오창수량산출서_수량산출서-11.25_단위수량15" xfId="3051"/>
    <cellStyle name="1_total_오창수량산출서_수량산출서-11.25_도곡단위수량" xfId="3052"/>
    <cellStyle name="1_total_오창수량산출서_수량산출서-11.25_철거단위수량" xfId="3053"/>
    <cellStyle name="1_total_오창수량산출서_수량산출서-11.25_철거수량" xfId="3054"/>
    <cellStyle name="1_total_오창수량산출서_수량산출서-11.25_한수단위수량" xfId="3055"/>
    <cellStyle name="1_total_오창수량산출서_수량산출서-1201" xfId="3057"/>
    <cellStyle name="1_total_오창수량산출서_수량산출서-1201_NEW단위수량-주산" xfId="3066"/>
    <cellStyle name="1_total_오창수량산출서_수량산출서-1201_남대천단위수량" xfId="3058"/>
    <cellStyle name="1_total_오창수량산출서_수량산출서-1201_단위수량" xfId="3059"/>
    <cellStyle name="1_total_오창수량산출서_수량산출서-1201_단위수량1" xfId="3060"/>
    <cellStyle name="1_total_오창수량산출서_수량산출서-1201_단위수량15" xfId="3061"/>
    <cellStyle name="1_total_오창수량산출서_수량산출서-1201_도곡단위수량" xfId="3062"/>
    <cellStyle name="1_total_오창수량산출서_수량산출서-1201_철거단위수량" xfId="3063"/>
    <cellStyle name="1_total_오창수량산출서_수량산출서-1201_철거수량" xfId="3064"/>
    <cellStyle name="1_total_오창수량산출서_수량산출서-1201_한수단위수량" xfId="3065"/>
    <cellStyle name="1_total_오창수량산출서_시설물단위수량" xfId="3067"/>
    <cellStyle name="1_total_오창수량산출서_시설물단위수량1" xfId="3068"/>
    <cellStyle name="1_total_오창수량산출서_시설물단위수량1_시설물단위수량" xfId="3069"/>
    <cellStyle name="1_total_오창수량산출서_철거단위수량" xfId="3070"/>
    <cellStyle name="1_total_오창수량산출서_철거수량" xfId="3071"/>
    <cellStyle name="1_total_오창수량산출서_한수단위수량" xfId="3072"/>
    <cellStyle name="1_total_용평단위수량" xfId="3074"/>
    <cellStyle name="1_total_운동장단위수량" xfId="3075"/>
    <cellStyle name="1_total_은파단위수량" xfId="3076"/>
    <cellStyle name="1_total_은파단위수량_NEW단위수량-주산" xfId="3142"/>
    <cellStyle name="1_total_은파단위수량_남대천단위수량" xfId="3077"/>
    <cellStyle name="1_total_은파단위수량_단위수량" xfId="3078"/>
    <cellStyle name="1_total_은파단위수량_단위수량1" xfId="3079"/>
    <cellStyle name="1_total_은파단위수량_단위수량15" xfId="3080"/>
    <cellStyle name="1_total_은파단위수량_도곡단위수량" xfId="3081"/>
    <cellStyle name="1_total_은파단위수량_수량산출서-11.25" xfId="3082"/>
    <cellStyle name="1_total_은파단위수량_수량산출서-11.25_NEW단위수량-주산" xfId="3091"/>
    <cellStyle name="1_total_은파단위수량_수량산출서-11.25_남대천단위수량" xfId="3083"/>
    <cellStyle name="1_total_은파단위수량_수량산출서-11.25_단위수량" xfId="3084"/>
    <cellStyle name="1_total_은파단위수량_수량산출서-11.25_단위수량1" xfId="3085"/>
    <cellStyle name="1_total_은파단위수량_수량산출서-11.25_단위수량15" xfId="3086"/>
    <cellStyle name="1_total_은파단위수량_수량산출서-11.25_도곡단위수량" xfId="3087"/>
    <cellStyle name="1_total_은파단위수량_수량산출서-11.25_철거단위수량" xfId="3088"/>
    <cellStyle name="1_total_은파단위수량_수량산출서-11.25_철거수량" xfId="3089"/>
    <cellStyle name="1_total_은파단위수량_수량산출서-11.25_한수단위수량" xfId="3090"/>
    <cellStyle name="1_total_은파단위수량_수량산출서-1201" xfId="3092"/>
    <cellStyle name="1_total_은파단위수량_수량산출서-1201_NEW단위수량-주산" xfId="3101"/>
    <cellStyle name="1_total_은파단위수량_수량산출서-1201_남대천단위수량" xfId="3093"/>
    <cellStyle name="1_total_은파단위수량_수량산출서-1201_단위수량" xfId="3094"/>
    <cellStyle name="1_total_은파단위수량_수량산출서-1201_단위수량1" xfId="3095"/>
    <cellStyle name="1_total_은파단위수량_수량산출서-1201_단위수량15" xfId="3096"/>
    <cellStyle name="1_total_은파단위수량_수량산출서-1201_도곡단위수량" xfId="3097"/>
    <cellStyle name="1_total_은파단위수량_수량산출서-1201_철거단위수량" xfId="3098"/>
    <cellStyle name="1_total_은파단위수량_수량산출서-1201_철거수량" xfId="3099"/>
    <cellStyle name="1_total_은파단위수량_수량산출서-1201_한수단위수량" xfId="3100"/>
    <cellStyle name="1_total_은파단위수량_시설물단위수량" xfId="3102"/>
    <cellStyle name="1_total_은파단위수량_시설물단위수량1" xfId="3103"/>
    <cellStyle name="1_total_은파단위수량_시설물단위수량1_시설물단위수량" xfId="3104"/>
    <cellStyle name="1_total_은파단위수량_오창수량산출서" xfId="3105"/>
    <cellStyle name="1_total_은파단위수량_오창수량산출서_NEW단위수량-주산" xfId="3137"/>
    <cellStyle name="1_total_은파단위수량_오창수량산출서_남대천단위수량" xfId="3106"/>
    <cellStyle name="1_total_은파단위수량_오창수량산출서_단위수량" xfId="3107"/>
    <cellStyle name="1_total_은파단위수량_오창수량산출서_단위수량1" xfId="3108"/>
    <cellStyle name="1_total_은파단위수량_오창수량산출서_단위수량15" xfId="3109"/>
    <cellStyle name="1_total_은파단위수량_오창수량산출서_도곡단위수량" xfId="3110"/>
    <cellStyle name="1_total_은파단위수량_오창수량산출서_수량산출서-11.25" xfId="3111"/>
    <cellStyle name="1_total_은파단위수량_오창수량산출서_수량산출서-11.25_NEW단위수량-주산" xfId="3120"/>
    <cellStyle name="1_total_은파단위수량_오창수량산출서_수량산출서-11.25_남대천단위수량" xfId="3112"/>
    <cellStyle name="1_total_은파단위수량_오창수량산출서_수량산출서-11.25_단위수량" xfId="3113"/>
    <cellStyle name="1_total_은파단위수량_오창수량산출서_수량산출서-11.25_단위수량1" xfId="3114"/>
    <cellStyle name="1_total_은파단위수량_오창수량산출서_수량산출서-11.25_단위수량15" xfId="3115"/>
    <cellStyle name="1_total_은파단위수량_오창수량산출서_수량산출서-11.25_도곡단위수량" xfId="3116"/>
    <cellStyle name="1_total_은파단위수량_오창수량산출서_수량산출서-11.25_철거단위수량" xfId="3117"/>
    <cellStyle name="1_total_은파단위수량_오창수량산출서_수량산출서-11.25_철거수량" xfId="3118"/>
    <cellStyle name="1_total_은파단위수량_오창수량산출서_수량산출서-11.25_한수단위수량" xfId="3119"/>
    <cellStyle name="1_total_은파단위수량_오창수량산출서_수량산출서-1201" xfId="3121"/>
    <cellStyle name="1_total_은파단위수량_오창수량산출서_수량산출서-1201_NEW단위수량-주산" xfId="3130"/>
    <cellStyle name="1_total_은파단위수량_오창수량산출서_수량산출서-1201_남대천단위수량" xfId="3122"/>
    <cellStyle name="1_total_은파단위수량_오창수량산출서_수량산출서-1201_단위수량" xfId="3123"/>
    <cellStyle name="1_total_은파단위수량_오창수량산출서_수량산출서-1201_단위수량1" xfId="3124"/>
    <cellStyle name="1_total_은파단위수량_오창수량산출서_수량산출서-1201_단위수량15" xfId="3125"/>
    <cellStyle name="1_total_은파단위수량_오창수량산출서_수량산출서-1201_도곡단위수량" xfId="3126"/>
    <cellStyle name="1_total_은파단위수량_오창수량산출서_수량산출서-1201_철거단위수량" xfId="3127"/>
    <cellStyle name="1_total_은파단위수량_오창수량산출서_수량산출서-1201_철거수량" xfId="3128"/>
    <cellStyle name="1_total_은파단위수량_오창수량산출서_수량산출서-1201_한수단위수량" xfId="3129"/>
    <cellStyle name="1_total_은파단위수량_오창수량산출서_시설물단위수량" xfId="3131"/>
    <cellStyle name="1_total_은파단위수량_오창수량산출서_시설물단위수량1" xfId="3132"/>
    <cellStyle name="1_total_은파단위수량_오창수량산출서_시설물단위수량1_시설물단위수량" xfId="3133"/>
    <cellStyle name="1_total_은파단위수량_오창수량산출서_철거단위수량" xfId="3134"/>
    <cellStyle name="1_total_은파단위수량_오창수량산출서_철거수량" xfId="3135"/>
    <cellStyle name="1_total_은파단위수량_오창수량산출서_한수단위수량" xfId="3136"/>
    <cellStyle name="1_total_은파단위수량_용평단위수량" xfId="3138"/>
    <cellStyle name="1_total_은파단위수량_철거단위수량" xfId="3139"/>
    <cellStyle name="1_total_은파단위수량_철거수량" xfId="3140"/>
    <cellStyle name="1_total_은파단위수량_한수단위수량" xfId="3141"/>
    <cellStyle name="1_total_조경포장,관로시설" xfId="3143"/>
    <cellStyle name="1_total_조경포장,관로시설_NEW단위수량-주산" xfId="3208"/>
    <cellStyle name="1_total_조경포장,관로시설_남대천단위수량" xfId="3144"/>
    <cellStyle name="1_total_조경포장,관로시설_단위수량" xfId="3145"/>
    <cellStyle name="1_total_조경포장,관로시설_단위수량1" xfId="3146"/>
    <cellStyle name="1_total_조경포장,관로시설_단위수량15" xfId="3147"/>
    <cellStyle name="1_total_조경포장,관로시설_도곡단위수량" xfId="3148"/>
    <cellStyle name="1_total_조경포장,관로시설_수량산출서-11.25" xfId="3149"/>
    <cellStyle name="1_total_조경포장,관로시설_수량산출서-11.25_NEW단위수량-주산" xfId="3158"/>
    <cellStyle name="1_total_조경포장,관로시설_수량산출서-11.25_남대천단위수량" xfId="3150"/>
    <cellStyle name="1_total_조경포장,관로시설_수량산출서-11.25_단위수량" xfId="3151"/>
    <cellStyle name="1_total_조경포장,관로시설_수량산출서-11.25_단위수량1" xfId="3152"/>
    <cellStyle name="1_total_조경포장,관로시설_수량산출서-11.25_단위수량15" xfId="3153"/>
    <cellStyle name="1_total_조경포장,관로시설_수량산출서-11.25_도곡단위수량" xfId="3154"/>
    <cellStyle name="1_total_조경포장,관로시설_수량산출서-11.25_철거단위수량" xfId="3155"/>
    <cellStyle name="1_total_조경포장,관로시설_수량산출서-11.25_철거수량" xfId="3156"/>
    <cellStyle name="1_total_조경포장,관로시설_수량산출서-11.25_한수단위수량" xfId="3157"/>
    <cellStyle name="1_total_조경포장,관로시설_수량산출서-1201" xfId="3159"/>
    <cellStyle name="1_total_조경포장,관로시설_수량산출서-1201_NEW단위수량-주산" xfId="3168"/>
    <cellStyle name="1_total_조경포장,관로시설_수량산출서-1201_남대천단위수량" xfId="3160"/>
    <cellStyle name="1_total_조경포장,관로시설_수량산출서-1201_단위수량" xfId="3161"/>
    <cellStyle name="1_total_조경포장,관로시설_수량산출서-1201_단위수량1" xfId="3162"/>
    <cellStyle name="1_total_조경포장,관로시설_수량산출서-1201_단위수량15" xfId="3163"/>
    <cellStyle name="1_total_조경포장,관로시설_수량산출서-1201_도곡단위수량" xfId="3164"/>
    <cellStyle name="1_total_조경포장,관로시설_수량산출서-1201_철거단위수량" xfId="3165"/>
    <cellStyle name="1_total_조경포장,관로시설_수량산출서-1201_철거수량" xfId="3166"/>
    <cellStyle name="1_total_조경포장,관로시설_수량산출서-1201_한수단위수량" xfId="3167"/>
    <cellStyle name="1_total_조경포장,관로시설_시설물단위수량" xfId="3169"/>
    <cellStyle name="1_total_조경포장,관로시설_시설물단위수량1" xfId="3170"/>
    <cellStyle name="1_total_조경포장,관로시설_시설물단위수량1_시설물단위수량" xfId="3171"/>
    <cellStyle name="1_total_조경포장,관로시설_오창수량산출서" xfId="3172"/>
    <cellStyle name="1_total_조경포장,관로시설_오창수량산출서_NEW단위수량-주산" xfId="3204"/>
    <cellStyle name="1_total_조경포장,관로시설_오창수량산출서_남대천단위수량" xfId="3173"/>
    <cellStyle name="1_total_조경포장,관로시설_오창수량산출서_단위수량" xfId="3174"/>
    <cellStyle name="1_total_조경포장,관로시설_오창수량산출서_단위수량1" xfId="3175"/>
    <cellStyle name="1_total_조경포장,관로시설_오창수량산출서_단위수량15" xfId="3176"/>
    <cellStyle name="1_total_조경포장,관로시설_오창수량산출서_도곡단위수량" xfId="3177"/>
    <cellStyle name="1_total_조경포장,관로시설_오창수량산출서_수량산출서-11.25" xfId="3178"/>
    <cellStyle name="1_total_조경포장,관로시설_오창수량산출서_수량산출서-11.25_NEW단위수량-주산" xfId="3187"/>
    <cellStyle name="1_total_조경포장,관로시설_오창수량산출서_수량산출서-11.25_남대천단위수량" xfId="3179"/>
    <cellStyle name="1_total_조경포장,관로시설_오창수량산출서_수량산출서-11.25_단위수량" xfId="3180"/>
    <cellStyle name="1_total_조경포장,관로시설_오창수량산출서_수량산출서-11.25_단위수량1" xfId="3181"/>
    <cellStyle name="1_total_조경포장,관로시설_오창수량산출서_수량산출서-11.25_단위수량15" xfId="3182"/>
    <cellStyle name="1_total_조경포장,관로시설_오창수량산출서_수량산출서-11.25_도곡단위수량" xfId="3183"/>
    <cellStyle name="1_total_조경포장,관로시설_오창수량산출서_수량산출서-11.25_철거단위수량" xfId="3184"/>
    <cellStyle name="1_total_조경포장,관로시설_오창수량산출서_수량산출서-11.25_철거수량" xfId="3185"/>
    <cellStyle name="1_total_조경포장,관로시설_오창수량산출서_수량산출서-11.25_한수단위수량" xfId="3186"/>
    <cellStyle name="1_total_조경포장,관로시설_오창수량산출서_수량산출서-1201" xfId="3188"/>
    <cellStyle name="1_total_조경포장,관로시설_오창수량산출서_수량산출서-1201_NEW단위수량-주산" xfId="3197"/>
    <cellStyle name="1_total_조경포장,관로시설_오창수량산출서_수량산출서-1201_남대천단위수량" xfId="3189"/>
    <cellStyle name="1_total_조경포장,관로시설_오창수량산출서_수량산출서-1201_단위수량" xfId="3190"/>
    <cellStyle name="1_total_조경포장,관로시설_오창수량산출서_수량산출서-1201_단위수량1" xfId="3191"/>
    <cellStyle name="1_total_조경포장,관로시설_오창수량산출서_수량산출서-1201_단위수량15" xfId="3192"/>
    <cellStyle name="1_total_조경포장,관로시설_오창수량산출서_수량산출서-1201_도곡단위수량" xfId="3193"/>
    <cellStyle name="1_total_조경포장,관로시설_오창수량산출서_수량산출서-1201_철거단위수량" xfId="3194"/>
    <cellStyle name="1_total_조경포장,관로시설_오창수량산출서_수량산출서-1201_철거수량" xfId="3195"/>
    <cellStyle name="1_total_조경포장,관로시설_오창수량산출서_수량산출서-1201_한수단위수량" xfId="3196"/>
    <cellStyle name="1_total_조경포장,관로시설_오창수량산출서_시설물단위수량" xfId="3198"/>
    <cellStyle name="1_total_조경포장,관로시설_오창수량산출서_시설물단위수량1" xfId="3199"/>
    <cellStyle name="1_total_조경포장,관로시설_오창수량산출서_시설물단위수량1_시설물단위수량" xfId="3200"/>
    <cellStyle name="1_total_조경포장,관로시설_오창수량산출서_철거단위수량" xfId="3201"/>
    <cellStyle name="1_total_조경포장,관로시설_오창수량산출서_철거수량" xfId="3202"/>
    <cellStyle name="1_total_조경포장,관로시설_오창수량산출서_한수단위수량" xfId="3203"/>
    <cellStyle name="1_total_조경포장,관로시설_철거단위수량" xfId="3205"/>
    <cellStyle name="1_total_조경포장,관로시설_철거수량" xfId="3206"/>
    <cellStyle name="1_total_조경포장,관로시설_한수단위수량" xfId="3207"/>
    <cellStyle name="1_total_철거단위수량" xfId="3209"/>
    <cellStyle name="1_total_철거수량" xfId="3210"/>
    <cellStyle name="1_total_충남대단위수량" xfId="3211"/>
    <cellStyle name="1_total_터미널1" xfId="3212"/>
    <cellStyle name="1_total_한수단위수량" xfId="3213"/>
    <cellStyle name="1_total_휴게시설" xfId="3214"/>
    <cellStyle name="1_total_휴게시설_NEW단위수량-주산" xfId="3279"/>
    <cellStyle name="1_total_휴게시설_남대천단위수량" xfId="3215"/>
    <cellStyle name="1_total_휴게시설_단위수량" xfId="3216"/>
    <cellStyle name="1_total_휴게시설_단위수량1" xfId="3217"/>
    <cellStyle name="1_total_휴게시설_단위수량15" xfId="3218"/>
    <cellStyle name="1_total_휴게시설_도곡단위수량" xfId="3219"/>
    <cellStyle name="1_total_휴게시설_수량산출서-11.25" xfId="3220"/>
    <cellStyle name="1_total_휴게시설_수량산출서-11.25_NEW단위수량-주산" xfId="3229"/>
    <cellStyle name="1_total_휴게시설_수량산출서-11.25_남대천단위수량" xfId="3221"/>
    <cellStyle name="1_total_휴게시설_수량산출서-11.25_단위수량" xfId="3222"/>
    <cellStyle name="1_total_휴게시설_수량산출서-11.25_단위수량1" xfId="3223"/>
    <cellStyle name="1_total_휴게시설_수량산출서-11.25_단위수량15" xfId="3224"/>
    <cellStyle name="1_total_휴게시설_수량산출서-11.25_도곡단위수량" xfId="3225"/>
    <cellStyle name="1_total_휴게시설_수량산출서-11.25_철거단위수량" xfId="3226"/>
    <cellStyle name="1_total_휴게시설_수량산출서-11.25_철거수량" xfId="3227"/>
    <cellStyle name="1_total_휴게시설_수량산출서-11.25_한수단위수량" xfId="3228"/>
    <cellStyle name="1_total_휴게시설_수량산출서-1201" xfId="3230"/>
    <cellStyle name="1_total_휴게시설_수량산출서-1201_NEW단위수량-주산" xfId="3239"/>
    <cellStyle name="1_total_휴게시설_수량산출서-1201_남대천단위수량" xfId="3231"/>
    <cellStyle name="1_total_휴게시설_수량산출서-1201_단위수량" xfId="3232"/>
    <cellStyle name="1_total_휴게시설_수량산출서-1201_단위수량1" xfId="3233"/>
    <cellStyle name="1_total_휴게시설_수량산출서-1201_단위수량15" xfId="3234"/>
    <cellStyle name="1_total_휴게시설_수량산출서-1201_도곡단위수량" xfId="3235"/>
    <cellStyle name="1_total_휴게시설_수량산출서-1201_철거단위수량" xfId="3236"/>
    <cellStyle name="1_total_휴게시설_수량산출서-1201_철거수량" xfId="3237"/>
    <cellStyle name="1_total_휴게시설_수량산출서-1201_한수단위수량" xfId="3238"/>
    <cellStyle name="1_total_휴게시설_시설물단위수량" xfId="3240"/>
    <cellStyle name="1_total_휴게시설_시설물단위수량1" xfId="3241"/>
    <cellStyle name="1_total_휴게시설_시설물단위수량1_시설물단위수량" xfId="3242"/>
    <cellStyle name="1_total_휴게시설_오창수량산출서" xfId="3243"/>
    <cellStyle name="1_total_휴게시설_오창수량산출서_NEW단위수량-주산" xfId="3275"/>
    <cellStyle name="1_total_휴게시설_오창수량산출서_남대천단위수량" xfId="3244"/>
    <cellStyle name="1_total_휴게시설_오창수량산출서_단위수량" xfId="3245"/>
    <cellStyle name="1_total_휴게시설_오창수량산출서_단위수량1" xfId="3246"/>
    <cellStyle name="1_total_휴게시설_오창수량산출서_단위수량15" xfId="3247"/>
    <cellStyle name="1_total_휴게시설_오창수량산출서_도곡단위수량" xfId="3248"/>
    <cellStyle name="1_total_휴게시설_오창수량산출서_수량산출서-11.25" xfId="3249"/>
    <cellStyle name="1_total_휴게시설_오창수량산출서_수량산출서-11.25_NEW단위수량-주산" xfId="3258"/>
    <cellStyle name="1_total_휴게시설_오창수량산출서_수량산출서-11.25_남대천단위수량" xfId="3250"/>
    <cellStyle name="1_total_휴게시설_오창수량산출서_수량산출서-11.25_단위수량" xfId="3251"/>
    <cellStyle name="1_total_휴게시설_오창수량산출서_수량산출서-11.25_단위수량1" xfId="3252"/>
    <cellStyle name="1_total_휴게시설_오창수량산출서_수량산출서-11.25_단위수량15" xfId="3253"/>
    <cellStyle name="1_total_휴게시설_오창수량산출서_수량산출서-11.25_도곡단위수량" xfId="3254"/>
    <cellStyle name="1_total_휴게시설_오창수량산출서_수량산출서-11.25_철거단위수량" xfId="3255"/>
    <cellStyle name="1_total_휴게시설_오창수량산출서_수량산출서-11.25_철거수량" xfId="3256"/>
    <cellStyle name="1_total_휴게시설_오창수량산출서_수량산출서-11.25_한수단위수량" xfId="3257"/>
    <cellStyle name="1_total_휴게시설_오창수량산출서_수량산출서-1201" xfId="3259"/>
    <cellStyle name="1_total_휴게시설_오창수량산출서_수량산출서-1201_NEW단위수량-주산" xfId="3268"/>
    <cellStyle name="1_total_휴게시설_오창수량산출서_수량산출서-1201_남대천단위수량" xfId="3260"/>
    <cellStyle name="1_total_휴게시설_오창수량산출서_수량산출서-1201_단위수량" xfId="3261"/>
    <cellStyle name="1_total_휴게시설_오창수량산출서_수량산출서-1201_단위수량1" xfId="3262"/>
    <cellStyle name="1_total_휴게시설_오창수량산출서_수량산출서-1201_단위수량15" xfId="3263"/>
    <cellStyle name="1_total_휴게시설_오창수량산출서_수량산출서-1201_도곡단위수량" xfId="3264"/>
    <cellStyle name="1_total_휴게시설_오창수량산출서_수량산출서-1201_철거단위수량" xfId="3265"/>
    <cellStyle name="1_total_휴게시설_오창수량산출서_수량산출서-1201_철거수량" xfId="3266"/>
    <cellStyle name="1_total_휴게시설_오창수량산출서_수량산출서-1201_한수단위수량" xfId="3267"/>
    <cellStyle name="1_total_휴게시설_오창수량산출서_시설물단위수량" xfId="3269"/>
    <cellStyle name="1_total_휴게시설_오창수량산출서_시설물단위수량1" xfId="3270"/>
    <cellStyle name="1_total_휴게시설_오창수량산출서_시설물단위수량1_시설물단위수량" xfId="3271"/>
    <cellStyle name="1_total_휴게시설_오창수량산출서_철거단위수량" xfId="3272"/>
    <cellStyle name="1_total_휴게시설_오창수량산출서_철거수량" xfId="3273"/>
    <cellStyle name="1_total_휴게시설_오창수량산출서_한수단위수량" xfId="3274"/>
    <cellStyle name="1_total_휴게시설_철거단위수량" xfId="3276"/>
    <cellStyle name="1_total_휴게시설_철거수량" xfId="3277"/>
    <cellStyle name="1_total_휴게시설_한수단위수량" xfId="3278"/>
    <cellStyle name="1_tree" xfId="3283"/>
    <cellStyle name="1_tree_10.24종합" xfId="3284"/>
    <cellStyle name="1_tree_10.24종합_NEW단위수량-주산" xfId="3349"/>
    <cellStyle name="1_tree_10.24종합_남대천단위수량" xfId="3285"/>
    <cellStyle name="1_tree_10.24종합_단위수량" xfId="3286"/>
    <cellStyle name="1_tree_10.24종합_단위수량1" xfId="3287"/>
    <cellStyle name="1_tree_10.24종합_단위수량15" xfId="3288"/>
    <cellStyle name="1_tree_10.24종합_도곡단위수량" xfId="3289"/>
    <cellStyle name="1_tree_10.24종합_수량산출서-11.25" xfId="3290"/>
    <cellStyle name="1_tree_10.24종합_수량산출서-11.25_NEW단위수량-주산" xfId="3299"/>
    <cellStyle name="1_tree_10.24종합_수량산출서-11.25_남대천단위수량" xfId="3291"/>
    <cellStyle name="1_tree_10.24종합_수량산출서-11.25_단위수량" xfId="3292"/>
    <cellStyle name="1_tree_10.24종합_수량산출서-11.25_단위수량1" xfId="3293"/>
    <cellStyle name="1_tree_10.24종합_수량산출서-11.25_단위수량15" xfId="3294"/>
    <cellStyle name="1_tree_10.24종합_수량산출서-11.25_도곡단위수량" xfId="3295"/>
    <cellStyle name="1_tree_10.24종합_수량산출서-11.25_철거단위수량" xfId="3296"/>
    <cellStyle name="1_tree_10.24종합_수량산출서-11.25_철거수량" xfId="3297"/>
    <cellStyle name="1_tree_10.24종합_수량산출서-11.25_한수단위수량" xfId="3298"/>
    <cellStyle name="1_tree_10.24종합_수량산출서-1201" xfId="3300"/>
    <cellStyle name="1_tree_10.24종합_수량산출서-1201_NEW단위수량-주산" xfId="3309"/>
    <cellStyle name="1_tree_10.24종합_수량산출서-1201_남대천단위수량" xfId="3301"/>
    <cellStyle name="1_tree_10.24종합_수량산출서-1201_단위수량" xfId="3302"/>
    <cellStyle name="1_tree_10.24종합_수량산출서-1201_단위수량1" xfId="3303"/>
    <cellStyle name="1_tree_10.24종합_수량산출서-1201_단위수량15" xfId="3304"/>
    <cellStyle name="1_tree_10.24종합_수량산출서-1201_도곡단위수량" xfId="3305"/>
    <cellStyle name="1_tree_10.24종합_수량산출서-1201_철거단위수량" xfId="3306"/>
    <cellStyle name="1_tree_10.24종합_수량산출서-1201_철거수량" xfId="3307"/>
    <cellStyle name="1_tree_10.24종합_수량산출서-1201_한수단위수량" xfId="3308"/>
    <cellStyle name="1_tree_10.24종합_시설물단위수량" xfId="3310"/>
    <cellStyle name="1_tree_10.24종합_시설물단위수량1" xfId="3311"/>
    <cellStyle name="1_tree_10.24종합_시설물단위수량1_시설물단위수량" xfId="3312"/>
    <cellStyle name="1_tree_10.24종합_오창수량산출서" xfId="3313"/>
    <cellStyle name="1_tree_10.24종합_오창수량산출서_NEW단위수량-주산" xfId="3345"/>
    <cellStyle name="1_tree_10.24종합_오창수량산출서_남대천단위수량" xfId="3314"/>
    <cellStyle name="1_tree_10.24종합_오창수량산출서_단위수량" xfId="3315"/>
    <cellStyle name="1_tree_10.24종합_오창수량산출서_단위수량1" xfId="3316"/>
    <cellStyle name="1_tree_10.24종합_오창수량산출서_단위수량15" xfId="3317"/>
    <cellStyle name="1_tree_10.24종합_오창수량산출서_도곡단위수량" xfId="3318"/>
    <cellStyle name="1_tree_10.24종합_오창수량산출서_수량산출서-11.25" xfId="3319"/>
    <cellStyle name="1_tree_10.24종합_오창수량산출서_수량산출서-11.25_NEW단위수량-주산" xfId="3328"/>
    <cellStyle name="1_tree_10.24종합_오창수량산출서_수량산출서-11.25_남대천단위수량" xfId="3320"/>
    <cellStyle name="1_tree_10.24종합_오창수량산출서_수량산출서-11.25_단위수량" xfId="3321"/>
    <cellStyle name="1_tree_10.24종합_오창수량산출서_수량산출서-11.25_단위수량1" xfId="3322"/>
    <cellStyle name="1_tree_10.24종합_오창수량산출서_수량산출서-11.25_단위수량15" xfId="3323"/>
    <cellStyle name="1_tree_10.24종합_오창수량산출서_수량산출서-11.25_도곡단위수량" xfId="3324"/>
    <cellStyle name="1_tree_10.24종합_오창수량산출서_수량산출서-11.25_철거단위수량" xfId="3325"/>
    <cellStyle name="1_tree_10.24종합_오창수량산출서_수량산출서-11.25_철거수량" xfId="3326"/>
    <cellStyle name="1_tree_10.24종합_오창수량산출서_수량산출서-11.25_한수단위수량" xfId="3327"/>
    <cellStyle name="1_tree_10.24종합_오창수량산출서_수량산출서-1201" xfId="3329"/>
    <cellStyle name="1_tree_10.24종합_오창수량산출서_수량산출서-1201_NEW단위수량-주산" xfId="3338"/>
    <cellStyle name="1_tree_10.24종합_오창수량산출서_수량산출서-1201_남대천단위수량" xfId="3330"/>
    <cellStyle name="1_tree_10.24종합_오창수량산출서_수량산출서-1201_단위수량" xfId="3331"/>
    <cellStyle name="1_tree_10.24종합_오창수량산출서_수량산출서-1201_단위수량1" xfId="3332"/>
    <cellStyle name="1_tree_10.24종합_오창수량산출서_수량산출서-1201_단위수량15" xfId="3333"/>
    <cellStyle name="1_tree_10.24종합_오창수량산출서_수량산출서-1201_도곡단위수량" xfId="3334"/>
    <cellStyle name="1_tree_10.24종합_오창수량산출서_수량산출서-1201_철거단위수량" xfId="3335"/>
    <cellStyle name="1_tree_10.24종합_오창수량산출서_수량산출서-1201_철거수량" xfId="3336"/>
    <cellStyle name="1_tree_10.24종합_오창수량산출서_수량산출서-1201_한수단위수량" xfId="3337"/>
    <cellStyle name="1_tree_10.24종합_오창수량산출서_시설물단위수량" xfId="3339"/>
    <cellStyle name="1_tree_10.24종합_오창수량산출서_시설물단위수량1" xfId="3340"/>
    <cellStyle name="1_tree_10.24종합_오창수량산출서_시설물단위수량1_시설물단위수량" xfId="3341"/>
    <cellStyle name="1_tree_10.24종합_오창수량산출서_철거단위수량" xfId="3342"/>
    <cellStyle name="1_tree_10.24종합_오창수량산출서_철거수량" xfId="3343"/>
    <cellStyle name="1_tree_10.24종합_오창수량산출서_한수단위수량" xfId="3344"/>
    <cellStyle name="1_tree_10.24종합_철거단위수량" xfId="3346"/>
    <cellStyle name="1_tree_10.24종합_철거수량" xfId="3347"/>
    <cellStyle name="1_tree_10.24종합_한수단위수량" xfId="3348"/>
    <cellStyle name="1_tree_NEW단위수량" xfId="4094"/>
    <cellStyle name="1_tree_NEW단위수량-영동" xfId="4095"/>
    <cellStyle name="1_tree_NEW단위수량-주산" xfId="4096"/>
    <cellStyle name="1_tree_관로시설물" xfId="3350"/>
    <cellStyle name="1_tree_관로시설물_NEW단위수량-주산" xfId="3415"/>
    <cellStyle name="1_tree_관로시설물_남대천단위수량" xfId="3351"/>
    <cellStyle name="1_tree_관로시설물_단위수량" xfId="3352"/>
    <cellStyle name="1_tree_관로시설물_단위수량1" xfId="3353"/>
    <cellStyle name="1_tree_관로시설물_단위수량15" xfId="3354"/>
    <cellStyle name="1_tree_관로시설물_도곡단위수량" xfId="3355"/>
    <cellStyle name="1_tree_관로시설물_수량산출서-11.25" xfId="3356"/>
    <cellStyle name="1_tree_관로시설물_수량산출서-11.25_NEW단위수량-주산" xfId="3365"/>
    <cellStyle name="1_tree_관로시설물_수량산출서-11.25_남대천단위수량" xfId="3357"/>
    <cellStyle name="1_tree_관로시설물_수량산출서-11.25_단위수량" xfId="3358"/>
    <cellStyle name="1_tree_관로시설물_수량산출서-11.25_단위수량1" xfId="3359"/>
    <cellStyle name="1_tree_관로시설물_수량산출서-11.25_단위수량15" xfId="3360"/>
    <cellStyle name="1_tree_관로시설물_수량산출서-11.25_도곡단위수량" xfId="3361"/>
    <cellStyle name="1_tree_관로시설물_수량산출서-11.25_철거단위수량" xfId="3362"/>
    <cellStyle name="1_tree_관로시설물_수량산출서-11.25_철거수량" xfId="3363"/>
    <cellStyle name="1_tree_관로시설물_수량산출서-11.25_한수단위수량" xfId="3364"/>
    <cellStyle name="1_tree_관로시설물_수량산출서-1201" xfId="3366"/>
    <cellStyle name="1_tree_관로시설물_수량산출서-1201_NEW단위수량-주산" xfId="3375"/>
    <cellStyle name="1_tree_관로시설물_수량산출서-1201_남대천단위수량" xfId="3367"/>
    <cellStyle name="1_tree_관로시설물_수량산출서-1201_단위수량" xfId="3368"/>
    <cellStyle name="1_tree_관로시설물_수량산출서-1201_단위수량1" xfId="3369"/>
    <cellStyle name="1_tree_관로시설물_수량산출서-1201_단위수량15" xfId="3370"/>
    <cellStyle name="1_tree_관로시설물_수량산출서-1201_도곡단위수량" xfId="3371"/>
    <cellStyle name="1_tree_관로시설물_수량산출서-1201_철거단위수량" xfId="3372"/>
    <cellStyle name="1_tree_관로시설물_수량산출서-1201_철거수량" xfId="3373"/>
    <cellStyle name="1_tree_관로시설물_수량산출서-1201_한수단위수량" xfId="3374"/>
    <cellStyle name="1_tree_관로시설물_시설물단위수량" xfId="3376"/>
    <cellStyle name="1_tree_관로시설물_시설물단위수량1" xfId="3377"/>
    <cellStyle name="1_tree_관로시설물_시설물단위수량1_시설물단위수량" xfId="3378"/>
    <cellStyle name="1_tree_관로시설물_오창수량산출서" xfId="3379"/>
    <cellStyle name="1_tree_관로시설물_오창수량산출서_NEW단위수량-주산" xfId="3411"/>
    <cellStyle name="1_tree_관로시설물_오창수량산출서_남대천단위수량" xfId="3380"/>
    <cellStyle name="1_tree_관로시설물_오창수량산출서_단위수량" xfId="3381"/>
    <cellStyle name="1_tree_관로시설물_오창수량산출서_단위수량1" xfId="3382"/>
    <cellStyle name="1_tree_관로시설물_오창수량산출서_단위수량15" xfId="3383"/>
    <cellStyle name="1_tree_관로시설물_오창수량산출서_도곡단위수량" xfId="3384"/>
    <cellStyle name="1_tree_관로시설물_오창수량산출서_수량산출서-11.25" xfId="3385"/>
    <cellStyle name="1_tree_관로시설물_오창수량산출서_수량산출서-11.25_NEW단위수량-주산" xfId="3394"/>
    <cellStyle name="1_tree_관로시설물_오창수량산출서_수량산출서-11.25_남대천단위수량" xfId="3386"/>
    <cellStyle name="1_tree_관로시설물_오창수량산출서_수량산출서-11.25_단위수량" xfId="3387"/>
    <cellStyle name="1_tree_관로시설물_오창수량산출서_수량산출서-11.25_단위수량1" xfId="3388"/>
    <cellStyle name="1_tree_관로시설물_오창수량산출서_수량산출서-11.25_단위수량15" xfId="3389"/>
    <cellStyle name="1_tree_관로시설물_오창수량산출서_수량산출서-11.25_도곡단위수량" xfId="3390"/>
    <cellStyle name="1_tree_관로시설물_오창수량산출서_수량산출서-11.25_철거단위수량" xfId="3391"/>
    <cellStyle name="1_tree_관로시설물_오창수량산출서_수량산출서-11.25_철거수량" xfId="3392"/>
    <cellStyle name="1_tree_관로시설물_오창수량산출서_수량산출서-11.25_한수단위수량" xfId="3393"/>
    <cellStyle name="1_tree_관로시설물_오창수량산출서_수량산출서-1201" xfId="3395"/>
    <cellStyle name="1_tree_관로시설물_오창수량산출서_수량산출서-1201_NEW단위수량-주산" xfId="3404"/>
    <cellStyle name="1_tree_관로시설물_오창수량산출서_수량산출서-1201_남대천단위수량" xfId="3396"/>
    <cellStyle name="1_tree_관로시설물_오창수량산출서_수량산출서-1201_단위수량" xfId="3397"/>
    <cellStyle name="1_tree_관로시설물_오창수량산출서_수량산출서-1201_단위수량1" xfId="3398"/>
    <cellStyle name="1_tree_관로시설물_오창수량산출서_수량산출서-1201_단위수량15" xfId="3399"/>
    <cellStyle name="1_tree_관로시설물_오창수량산출서_수량산출서-1201_도곡단위수량" xfId="3400"/>
    <cellStyle name="1_tree_관로시설물_오창수량산출서_수량산출서-1201_철거단위수량" xfId="3401"/>
    <cellStyle name="1_tree_관로시설물_오창수량산출서_수량산출서-1201_철거수량" xfId="3402"/>
    <cellStyle name="1_tree_관로시설물_오창수량산출서_수량산출서-1201_한수단위수량" xfId="3403"/>
    <cellStyle name="1_tree_관로시설물_오창수량산출서_시설물단위수량" xfId="3405"/>
    <cellStyle name="1_tree_관로시설물_오창수량산출서_시설물단위수량1" xfId="3406"/>
    <cellStyle name="1_tree_관로시설물_오창수량산출서_시설물단위수량1_시설물단위수량" xfId="3407"/>
    <cellStyle name="1_tree_관로시설물_오창수량산출서_철거단위수량" xfId="3408"/>
    <cellStyle name="1_tree_관로시설물_오창수량산출서_철거수량" xfId="3409"/>
    <cellStyle name="1_tree_관로시설물_오창수량산출서_한수단위수량" xfId="3410"/>
    <cellStyle name="1_tree_관로시설물_철거단위수량" xfId="3412"/>
    <cellStyle name="1_tree_관로시설물_철거수량" xfId="3413"/>
    <cellStyle name="1_tree_관로시설물_한수단위수량" xfId="3414"/>
    <cellStyle name="1_tree_구조물,조형물,수목보호" xfId="3416"/>
    <cellStyle name="1_tree_구조물,조형물,수목보호_NEW단위수량-주산" xfId="3481"/>
    <cellStyle name="1_tree_구조물,조형물,수목보호_남대천단위수량" xfId="3417"/>
    <cellStyle name="1_tree_구조물,조형물,수목보호_단위수량" xfId="3418"/>
    <cellStyle name="1_tree_구조물,조형물,수목보호_단위수량1" xfId="3419"/>
    <cellStyle name="1_tree_구조물,조형물,수목보호_단위수량15" xfId="3420"/>
    <cellStyle name="1_tree_구조물,조형물,수목보호_도곡단위수량" xfId="3421"/>
    <cellStyle name="1_tree_구조물,조형물,수목보호_수량산출서-11.25" xfId="3422"/>
    <cellStyle name="1_tree_구조물,조형물,수목보호_수량산출서-11.25_NEW단위수량-주산" xfId="3431"/>
    <cellStyle name="1_tree_구조물,조형물,수목보호_수량산출서-11.25_남대천단위수량" xfId="3423"/>
    <cellStyle name="1_tree_구조물,조형물,수목보호_수량산출서-11.25_단위수량" xfId="3424"/>
    <cellStyle name="1_tree_구조물,조형물,수목보호_수량산출서-11.25_단위수량1" xfId="3425"/>
    <cellStyle name="1_tree_구조물,조형물,수목보호_수량산출서-11.25_단위수량15" xfId="3426"/>
    <cellStyle name="1_tree_구조물,조형물,수목보호_수량산출서-11.25_도곡단위수량" xfId="3427"/>
    <cellStyle name="1_tree_구조물,조형물,수목보호_수량산출서-11.25_철거단위수량" xfId="3428"/>
    <cellStyle name="1_tree_구조물,조형물,수목보호_수량산출서-11.25_철거수량" xfId="3429"/>
    <cellStyle name="1_tree_구조물,조형물,수목보호_수량산출서-11.25_한수단위수량" xfId="3430"/>
    <cellStyle name="1_tree_구조물,조형물,수목보호_수량산출서-1201" xfId="3432"/>
    <cellStyle name="1_tree_구조물,조형물,수목보호_수량산출서-1201_NEW단위수량-주산" xfId="3441"/>
    <cellStyle name="1_tree_구조물,조형물,수목보호_수량산출서-1201_남대천단위수량" xfId="3433"/>
    <cellStyle name="1_tree_구조물,조형물,수목보호_수량산출서-1201_단위수량" xfId="3434"/>
    <cellStyle name="1_tree_구조물,조형물,수목보호_수량산출서-1201_단위수량1" xfId="3435"/>
    <cellStyle name="1_tree_구조물,조형물,수목보호_수량산출서-1201_단위수량15" xfId="3436"/>
    <cellStyle name="1_tree_구조물,조형물,수목보호_수량산출서-1201_도곡단위수량" xfId="3437"/>
    <cellStyle name="1_tree_구조물,조형물,수목보호_수량산출서-1201_철거단위수량" xfId="3438"/>
    <cellStyle name="1_tree_구조물,조형물,수목보호_수량산출서-1201_철거수량" xfId="3439"/>
    <cellStyle name="1_tree_구조물,조형물,수목보호_수량산출서-1201_한수단위수량" xfId="3440"/>
    <cellStyle name="1_tree_구조물,조형물,수목보호_시설물단위수량" xfId="3442"/>
    <cellStyle name="1_tree_구조물,조형물,수목보호_시설물단위수량1" xfId="3443"/>
    <cellStyle name="1_tree_구조물,조형물,수목보호_시설물단위수량1_시설물단위수량" xfId="3444"/>
    <cellStyle name="1_tree_구조물,조형물,수목보호_오창수량산출서" xfId="3445"/>
    <cellStyle name="1_tree_구조물,조형물,수목보호_오창수량산출서_NEW단위수량-주산" xfId="3477"/>
    <cellStyle name="1_tree_구조물,조형물,수목보호_오창수량산출서_남대천단위수량" xfId="3446"/>
    <cellStyle name="1_tree_구조물,조형물,수목보호_오창수량산출서_단위수량" xfId="3447"/>
    <cellStyle name="1_tree_구조물,조형물,수목보호_오창수량산출서_단위수량1" xfId="3448"/>
    <cellStyle name="1_tree_구조물,조형물,수목보호_오창수량산출서_단위수량15" xfId="3449"/>
    <cellStyle name="1_tree_구조물,조형물,수목보호_오창수량산출서_도곡단위수량" xfId="3450"/>
    <cellStyle name="1_tree_구조물,조형물,수목보호_오창수량산출서_수량산출서-11.25" xfId="3451"/>
    <cellStyle name="1_tree_구조물,조형물,수목보호_오창수량산출서_수량산출서-11.25_NEW단위수량-주산" xfId="3460"/>
    <cellStyle name="1_tree_구조물,조형물,수목보호_오창수량산출서_수량산출서-11.25_남대천단위수량" xfId="3452"/>
    <cellStyle name="1_tree_구조물,조형물,수목보호_오창수량산출서_수량산출서-11.25_단위수량" xfId="3453"/>
    <cellStyle name="1_tree_구조물,조형물,수목보호_오창수량산출서_수량산출서-11.25_단위수량1" xfId="3454"/>
    <cellStyle name="1_tree_구조물,조형물,수목보호_오창수량산출서_수량산출서-11.25_단위수량15" xfId="3455"/>
    <cellStyle name="1_tree_구조물,조형물,수목보호_오창수량산출서_수량산출서-11.25_도곡단위수량" xfId="3456"/>
    <cellStyle name="1_tree_구조물,조형물,수목보호_오창수량산출서_수량산출서-11.25_철거단위수량" xfId="3457"/>
    <cellStyle name="1_tree_구조물,조형물,수목보호_오창수량산출서_수량산출서-11.25_철거수량" xfId="3458"/>
    <cellStyle name="1_tree_구조물,조형물,수목보호_오창수량산출서_수량산출서-11.25_한수단위수량" xfId="3459"/>
    <cellStyle name="1_tree_구조물,조형물,수목보호_오창수량산출서_수량산출서-1201" xfId="3461"/>
    <cellStyle name="1_tree_구조물,조형물,수목보호_오창수량산출서_수량산출서-1201_NEW단위수량-주산" xfId="3470"/>
    <cellStyle name="1_tree_구조물,조형물,수목보호_오창수량산출서_수량산출서-1201_남대천단위수량" xfId="3462"/>
    <cellStyle name="1_tree_구조물,조형물,수목보호_오창수량산출서_수량산출서-1201_단위수량" xfId="3463"/>
    <cellStyle name="1_tree_구조물,조형물,수목보호_오창수량산출서_수량산출서-1201_단위수량1" xfId="3464"/>
    <cellStyle name="1_tree_구조물,조형물,수목보호_오창수량산출서_수량산출서-1201_단위수량15" xfId="3465"/>
    <cellStyle name="1_tree_구조물,조형물,수목보호_오창수량산출서_수량산출서-1201_도곡단위수량" xfId="3466"/>
    <cellStyle name="1_tree_구조물,조형물,수목보호_오창수량산출서_수량산출서-1201_철거단위수량" xfId="3467"/>
    <cellStyle name="1_tree_구조물,조형물,수목보호_오창수량산출서_수량산출서-1201_철거수량" xfId="3468"/>
    <cellStyle name="1_tree_구조물,조형물,수목보호_오창수량산출서_수량산출서-1201_한수단위수량" xfId="3469"/>
    <cellStyle name="1_tree_구조물,조형물,수목보호_오창수량산출서_시설물단위수량" xfId="3471"/>
    <cellStyle name="1_tree_구조물,조형물,수목보호_오창수량산출서_시설물단위수량1" xfId="3472"/>
    <cellStyle name="1_tree_구조물,조형물,수목보호_오창수량산출서_시설물단위수량1_시설물단위수량" xfId="3473"/>
    <cellStyle name="1_tree_구조물,조형물,수목보호_오창수량산출서_철거단위수량" xfId="3474"/>
    <cellStyle name="1_tree_구조물,조형물,수목보호_오창수량산출서_철거수량" xfId="3475"/>
    <cellStyle name="1_tree_구조물,조형물,수목보호_오창수량산출서_한수단위수량" xfId="3476"/>
    <cellStyle name="1_tree_구조물,조형물,수목보호_철거단위수량" xfId="3478"/>
    <cellStyle name="1_tree_구조물,조형물,수목보호_철거수량" xfId="3479"/>
    <cellStyle name="1_tree_구조물,조형물,수목보호_한수단위수량" xfId="3480"/>
    <cellStyle name="1_tree_남대천단위수량" xfId="3482"/>
    <cellStyle name="1_tree_단위1" xfId="3483"/>
    <cellStyle name="1_tree_단위수량" xfId="3484"/>
    <cellStyle name="1_tree_단위수량1" xfId="3485"/>
    <cellStyle name="1_tree_단위수량15" xfId="3486"/>
    <cellStyle name="1_tree_단위수량산출" xfId="3487"/>
    <cellStyle name="1_tree_단위수량산출_NEW단위수량-주산" xfId="3553"/>
    <cellStyle name="1_tree_단위수량산출_남대천단위수량" xfId="3488"/>
    <cellStyle name="1_tree_단위수량산출_단위수량" xfId="3489"/>
    <cellStyle name="1_tree_단위수량산출_단위수량1" xfId="3490"/>
    <cellStyle name="1_tree_단위수량산출_단위수량15" xfId="3491"/>
    <cellStyle name="1_tree_단위수량산출_도곡단위수량" xfId="3492"/>
    <cellStyle name="1_tree_단위수량산출_수량산출서-11.25" xfId="3493"/>
    <cellStyle name="1_tree_단위수량산출_수량산출서-11.25_NEW단위수량-주산" xfId="3502"/>
    <cellStyle name="1_tree_단위수량산출_수량산출서-11.25_남대천단위수량" xfId="3494"/>
    <cellStyle name="1_tree_단위수량산출_수량산출서-11.25_단위수량" xfId="3495"/>
    <cellStyle name="1_tree_단위수량산출_수량산출서-11.25_단위수량1" xfId="3496"/>
    <cellStyle name="1_tree_단위수량산출_수량산출서-11.25_단위수량15" xfId="3497"/>
    <cellStyle name="1_tree_단위수량산출_수량산출서-11.25_도곡단위수량" xfId="3498"/>
    <cellStyle name="1_tree_단위수량산출_수량산출서-11.25_철거단위수량" xfId="3499"/>
    <cellStyle name="1_tree_단위수량산출_수량산출서-11.25_철거수량" xfId="3500"/>
    <cellStyle name="1_tree_단위수량산출_수량산출서-11.25_한수단위수량" xfId="3501"/>
    <cellStyle name="1_tree_단위수량산출_수량산출서-1201" xfId="3503"/>
    <cellStyle name="1_tree_단위수량산출_수량산출서-1201_NEW단위수량-주산" xfId="3512"/>
    <cellStyle name="1_tree_단위수량산출_수량산출서-1201_남대천단위수량" xfId="3504"/>
    <cellStyle name="1_tree_단위수량산출_수량산출서-1201_단위수량" xfId="3505"/>
    <cellStyle name="1_tree_단위수량산출_수량산출서-1201_단위수량1" xfId="3506"/>
    <cellStyle name="1_tree_단위수량산출_수량산출서-1201_단위수량15" xfId="3507"/>
    <cellStyle name="1_tree_단위수량산출_수량산출서-1201_도곡단위수량" xfId="3508"/>
    <cellStyle name="1_tree_단위수량산출_수량산출서-1201_철거단위수량" xfId="3509"/>
    <cellStyle name="1_tree_단위수량산출_수량산출서-1201_철거수량" xfId="3510"/>
    <cellStyle name="1_tree_단위수량산출_수량산출서-1201_한수단위수량" xfId="3511"/>
    <cellStyle name="1_tree_단위수량산출_시설물단위수량" xfId="3513"/>
    <cellStyle name="1_tree_단위수량산출_시설물단위수량1" xfId="3514"/>
    <cellStyle name="1_tree_단위수량산출_시설물단위수량1_시설물단위수량" xfId="3515"/>
    <cellStyle name="1_tree_단위수량산출_오창수량산출서" xfId="3516"/>
    <cellStyle name="1_tree_단위수량산출_오창수량산출서_NEW단위수량-주산" xfId="3548"/>
    <cellStyle name="1_tree_단위수량산출_오창수량산출서_남대천단위수량" xfId="3517"/>
    <cellStyle name="1_tree_단위수량산출_오창수량산출서_단위수량" xfId="3518"/>
    <cellStyle name="1_tree_단위수량산출_오창수량산출서_단위수량1" xfId="3519"/>
    <cellStyle name="1_tree_단위수량산출_오창수량산출서_단위수량15" xfId="3520"/>
    <cellStyle name="1_tree_단위수량산출_오창수량산출서_도곡단위수량" xfId="3521"/>
    <cellStyle name="1_tree_단위수량산출_오창수량산출서_수량산출서-11.25" xfId="3522"/>
    <cellStyle name="1_tree_단위수량산출_오창수량산출서_수량산출서-11.25_NEW단위수량-주산" xfId="3531"/>
    <cellStyle name="1_tree_단위수량산출_오창수량산출서_수량산출서-11.25_남대천단위수량" xfId="3523"/>
    <cellStyle name="1_tree_단위수량산출_오창수량산출서_수량산출서-11.25_단위수량" xfId="3524"/>
    <cellStyle name="1_tree_단위수량산출_오창수량산출서_수량산출서-11.25_단위수량1" xfId="3525"/>
    <cellStyle name="1_tree_단위수량산출_오창수량산출서_수량산출서-11.25_단위수량15" xfId="3526"/>
    <cellStyle name="1_tree_단위수량산출_오창수량산출서_수량산출서-11.25_도곡단위수량" xfId="3527"/>
    <cellStyle name="1_tree_단위수량산출_오창수량산출서_수량산출서-11.25_철거단위수량" xfId="3528"/>
    <cellStyle name="1_tree_단위수량산출_오창수량산출서_수량산출서-11.25_철거수량" xfId="3529"/>
    <cellStyle name="1_tree_단위수량산출_오창수량산출서_수량산출서-11.25_한수단위수량" xfId="3530"/>
    <cellStyle name="1_tree_단위수량산출_오창수량산출서_수량산출서-1201" xfId="3532"/>
    <cellStyle name="1_tree_단위수량산출_오창수량산출서_수량산출서-1201_NEW단위수량-주산" xfId="3541"/>
    <cellStyle name="1_tree_단위수량산출_오창수량산출서_수량산출서-1201_남대천단위수량" xfId="3533"/>
    <cellStyle name="1_tree_단위수량산출_오창수량산출서_수량산출서-1201_단위수량" xfId="3534"/>
    <cellStyle name="1_tree_단위수량산출_오창수량산출서_수량산출서-1201_단위수량1" xfId="3535"/>
    <cellStyle name="1_tree_단위수량산출_오창수량산출서_수량산출서-1201_단위수량15" xfId="3536"/>
    <cellStyle name="1_tree_단위수량산출_오창수량산출서_수량산출서-1201_도곡단위수량" xfId="3537"/>
    <cellStyle name="1_tree_단위수량산출_오창수량산출서_수량산출서-1201_철거단위수량" xfId="3538"/>
    <cellStyle name="1_tree_단위수량산출_오창수량산출서_수량산출서-1201_철거수량" xfId="3539"/>
    <cellStyle name="1_tree_단위수량산출_오창수량산출서_수량산출서-1201_한수단위수량" xfId="3540"/>
    <cellStyle name="1_tree_단위수량산출_오창수량산출서_시설물단위수량" xfId="3542"/>
    <cellStyle name="1_tree_단위수량산출_오창수량산출서_시설물단위수량1" xfId="3543"/>
    <cellStyle name="1_tree_단위수량산출_오창수량산출서_시설물단위수량1_시설물단위수량" xfId="3544"/>
    <cellStyle name="1_tree_단위수량산출_오창수량산출서_철거단위수량" xfId="3545"/>
    <cellStyle name="1_tree_단위수량산출_오창수량산출서_철거수량" xfId="3546"/>
    <cellStyle name="1_tree_단위수량산출_오창수량산출서_한수단위수량" xfId="3547"/>
    <cellStyle name="1_tree_단위수량산출_용평단위수량" xfId="3549"/>
    <cellStyle name="1_tree_단위수량산출_철거단위수량" xfId="3550"/>
    <cellStyle name="1_tree_단위수량산출_철거수량" xfId="3551"/>
    <cellStyle name="1_tree_단위수량산출_한수단위수량" xfId="3552"/>
    <cellStyle name="1_tree_단위수량산출1" xfId="3554"/>
    <cellStyle name="1_tree_단위수량산출-1" xfId="3555"/>
    <cellStyle name="1_tree_단위수량산출1_1" xfId="3556"/>
    <cellStyle name="1_tree_단위수량산출1_NEW단위수량-주산" xfId="3687"/>
    <cellStyle name="1_tree_단위수량산출-1_NEW단위수량-주산" xfId="3688"/>
    <cellStyle name="1_tree_단위수량산출1_남대천단위수량" xfId="3557"/>
    <cellStyle name="1_tree_단위수량산출-1_남대천단위수량" xfId="3558"/>
    <cellStyle name="1_tree_단위수량산출1_단위수량" xfId="3559"/>
    <cellStyle name="1_tree_단위수량산출-1_단위수량" xfId="3560"/>
    <cellStyle name="1_tree_단위수량산출1_단위수량1" xfId="3561"/>
    <cellStyle name="1_tree_단위수량산출-1_단위수량1" xfId="3562"/>
    <cellStyle name="1_tree_단위수량산출1_단위수량15" xfId="3563"/>
    <cellStyle name="1_tree_단위수량산출-1_단위수량15" xfId="3564"/>
    <cellStyle name="1_tree_단위수량산출1_도곡단위수량" xfId="3565"/>
    <cellStyle name="1_tree_단위수량산출-1_도곡단위수량" xfId="3566"/>
    <cellStyle name="1_tree_단위수량산출1_수량산출서-11.25" xfId="3567"/>
    <cellStyle name="1_tree_단위수량산출-1_수량산출서-11.25" xfId="3568"/>
    <cellStyle name="1_tree_단위수량산출1_수량산출서-11.25_NEW단위수량-주산" xfId="3585"/>
    <cellStyle name="1_tree_단위수량산출-1_수량산출서-11.25_NEW단위수량-주산" xfId="3586"/>
    <cellStyle name="1_tree_단위수량산출1_수량산출서-11.25_남대천단위수량" xfId="3569"/>
    <cellStyle name="1_tree_단위수량산출-1_수량산출서-11.25_남대천단위수량" xfId="3570"/>
    <cellStyle name="1_tree_단위수량산출1_수량산출서-11.25_단위수량" xfId="3571"/>
    <cellStyle name="1_tree_단위수량산출-1_수량산출서-11.25_단위수량" xfId="3572"/>
    <cellStyle name="1_tree_단위수량산출1_수량산출서-11.25_단위수량1" xfId="3573"/>
    <cellStyle name="1_tree_단위수량산출-1_수량산출서-11.25_단위수량1" xfId="3574"/>
    <cellStyle name="1_tree_단위수량산출1_수량산출서-11.25_단위수량15" xfId="3575"/>
    <cellStyle name="1_tree_단위수량산출-1_수량산출서-11.25_단위수량15" xfId="3576"/>
    <cellStyle name="1_tree_단위수량산출1_수량산출서-11.25_도곡단위수량" xfId="3577"/>
    <cellStyle name="1_tree_단위수량산출-1_수량산출서-11.25_도곡단위수량" xfId="3578"/>
    <cellStyle name="1_tree_단위수량산출1_수량산출서-11.25_철거단위수량" xfId="3579"/>
    <cellStyle name="1_tree_단위수량산출-1_수량산출서-11.25_철거단위수량" xfId="3580"/>
    <cellStyle name="1_tree_단위수량산출1_수량산출서-11.25_철거수량" xfId="3581"/>
    <cellStyle name="1_tree_단위수량산출-1_수량산출서-11.25_철거수량" xfId="3582"/>
    <cellStyle name="1_tree_단위수량산출1_수량산출서-11.25_한수단위수량" xfId="3583"/>
    <cellStyle name="1_tree_단위수량산출-1_수량산출서-11.25_한수단위수량" xfId="3584"/>
    <cellStyle name="1_tree_단위수량산출1_수량산출서-1201" xfId="3587"/>
    <cellStyle name="1_tree_단위수량산출-1_수량산출서-1201" xfId="3588"/>
    <cellStyle name="1_tree_단위수량산출1_수량산출서-1201_NEW단위수량-주산" xfId="3605"/>
    <cellStyle name="1_tree_단위수량산출-1_수량산출서-1201_NEW단위수량-주산" xfId="3606"/>
    <cellStyle name="1_tree_단위수량산출1_수량산출서-1201_남대천단위수량" xfId="3589"/>
    <cellStyle name="1_tree_단위수량산출-1_수량산출서-1201_남대천단위수량" xfId="3590"/>
    <cellStyle name="1_tree_단위수량산출1_수량산출서-1201_단위수량" xfId="3591"/>
    <cellStyle name="1_tree_단위수량산출-1_수량산출서-1201_단위수량" xfId="3592"/>
    <cellStyle name="1_tree_단위수량산출1_수량산출서-1201_단위수량1" xfId="3593"/>
    <cellStyle name="1_tree_단위수량산출-1_수량산출서-1201_단위수량1" xfId="3594"/>
    <cellStyle name="1_tree_단위수량산출1_수량산출서-1201_단위수량15" xfId="3595"/>
    <cellStyle name="1_tree_단위수량산출-1_수량산출서-1201_단위수량15" xfId="3596"/>
    <cellStyle name="1_tree_단위수량산출1_수량산출서-1201_도곡단위수량" xfId="3597"/>
    <cellStyle name="1_tree_단위수량산출-1_수량산출서-1201_도곡단위수량" xfId="3598"/>
    <cellStyle name="1_tree_단위수량산출1_수량산출서-1201_철거단위수량" xfId="3599"/>
    <cellStyle name="1_tree_단위수량산출-1_수량산출서-1201_철거단위수량" xfId="3600"/>
    <cellStyle name="1_tree_단위수량산출1_수량산출서-1201_철거수량" xfId="3601"/>
    <cellStyle name="1_tree_단위수량산출-1_수량산출서-1201_철거수량" xfId="3602"/>
    <cellStyle name="1_tree_단위수량산출1_수량산출서-1201_한수단위수량" xfId="3603"/>
    <cellStyle name="1_tree_단위수량산출-1_수량산출서-1201_한수단위수량" xfId="3604"/>
    <cellStyle name="1_tree_단위수량산출1_시설물단위수량" xfId="3607"/>
    <cellStyle name="1_tree_단위수량산출-1_시설물단위수량" xfId="3608"/>
    <cellStyle name="1_tree_단위수량산출1_시설물단위수량1" xfId="3609"/>
    <cellStyle name="1_tree_단위수량산출-1_시설물단위수량1" xfId="3610"/>
    <cellStyle name="1_tree_단위수량산출1_시설물단위수량1_시설물단위수량" xfId="3611"/>
    <cellStyle name="1_tree_단위수량산출-1_시설물단위수량1_시설물단위수량" xfId="3612"/>
    <cellStyle name="1_tree_단위수량산출1_오창수량산출서" xfId="3613"/>
    <cellStyle name="1_tree_단위수량산출-1_오창수량산출서" xfId="3614"/>
    <cellStyle name="1_tree_단위수량산출1_오창수량산출서_NEW단위수량-주산" xfId="3677"/>
    <cellStyle name="1_tree_단위수량산출-1_오창수량산출서_NEW단위수량-주산" xfId="3678"/>
    <cellStyle name="1_tree_단위수량산출1_오창수량산출서_남대천단위수량" xfId="3615"/>
    <cellStyle name="1_tree_단위수량산출-1_오창수량산출서_남대천단위수량" xfId="3616"/>
    <cellStyle name="1_tree_단위수량산출1_오창수량산출서_단위수량" xfId="3617"/>
    <cellStyle name="1_tree_단위수량산출-1_오창수량산출서_단위수량" xfId="3618"/>
    <cellStyle name="1_tree_단위수량산출1_오창수량산출서_단위수량1" xfId="3619"/>
    <cellStyle name="1_tree_단위수량산출-1_오창수량산출서_단위수량1" xfId="3620"/>
    <cellStyle name="1_tree_단위수량산출1_오창수량산출서_단위수량15" xfId="3621"/>
    <cellStyle name="1_tree_단위수량산출-1_오창수량산출서_단위수량15" xfId="3622"/>
    <cellStyle name="1_tree_단위수량산출1_오창수량산출서_도곡단위수량" xfId="3623"/>
    <cellStyle name="1_tree_단위수량산출-1_오창수량산출서_도곡단위수량" xfId="3624"/>
    <cellStyle name="1_tree_단위수량산출1_오창수량산출서_수량산출서-11.25" xfId="3625"/>
    <cellStyle name="1_tree_단위수량산출-1_오창수량산출서_수량산출서-11.25" xfId="3626"/>
    <cellStyle name="1_tree_단위수량산출1_오창수량산출서_수량산출서-11.25_NEW단위수량-주산" xfId="3643"/>
    <cellStyle name="1_tree_단위수량산출-1_오창수량산출서_수량산출서-11.25_NEW단위수량-주산" xfId="3644"/>
    <cellStyle name="1_tree_단위수량산출1_오창수량산출서_수량산출서-11.25_남대천단위수량" xfId="3627"/>
    <cellStyle name="1_tree_단위수량산출-1_오창수량산출서_수량산출서-11.25_남대천단위수량" xfId="3628"/>
    <cellStyle name="1_tree_단위수량산출1_오창수량산출서_수량산출서-11.25_단위수량" xfId="3629"/>
    <cellStyle name="1_tree_단위수량산출-1_오창수량산출서_수량산출서-11.25_단위수량" xfId="3630"/>
    <cellStyle name="1_tree_단위수량산출1_오창수량산출서_수량산출서-11.25_단위수량1" xfId="3631"/>
    <cellStyle name="1_tree_단위수량산출-1_오창수량산출서_수량산출서-11.25_단위수량1" xfId="3632"/>
    <cellStyle name="1_tree_단위수량산출1_오창수량산출서_수량산출서-11.25_단위수량15" xfId="3633"/>
    <cellStyle name="1_tree_단위수량산출-1_오창수량산출서_수량산출서-11.25_단위수량15" xfId="3634"/>
    <cellStyle name="1_tree_단위수량산출1_오창수량산출서_수량산출서-11.25_도곡단위수량" xfId="3635"/>
    <cellStyle name="1_tree_단위수량산출-1_오창수량산출서_수량산출서-11.25_도곡단위수량" xfId="3636"/>
    <cellStyle name="1_tree_단위수량산출1_오창수량산출서_수량산출서-11.25_철거단위수량" xfId="3637"/>
    <cellStyle name="1_tree_단위수량산출-1_오창수량산출서_수량산출서-11.25_철거단위수량" xfId="3638"/>
    <cellStyle name="1_tree_단위수량산출1_오창수량산출서_수량산출서-11.25_철거수량" xfId="3639"/>
    <cellStyle name="1_tree_단위수량산출-1_오창수량산출서_수량산출서-11.25_철거수량" xfId="3640"/>
    <cellStyle name="1_tree_단위수량산출1_오창수량산출서_수량산출서-11.25_한수단위수량" xfId="3641"/>
    <cellStyle name="1_tree_단위수량산출-1_오창수량산출서_수량산출서-11.25_한수단위수량" xfId="3642"/>
    <cellStyle name="1_tree_단위수량산출1_오창수량산출서_수량산출서-1201" xfId="3645"/>
    <cellStyle name="1_tree_단위수량산출-1_오창수량산출서_수량산출서-1201" xfId="3646"/>
    <cellStyle name="1_tree_단위수량산출1_오창수량산출서_수량산출서-1201_NEW단위수량-주산" xfId="3663"/>
    <cellStyle name="1_tree_단위수량산출-1_오창수량산출서_수량산출서-1201_NEW단위수량-주산" xfId="3664"/>
    <cellStyle name="1_tree_단위수량산출1_오창수량산출서_수량산출서-1201_남대천단위수량" xfId="3647"/>
    <cellStyle name="1_tree_단위수량산출-1_오창수량산출서_수량산출서-1201_남대천단위수량" xfId="3648"/>
    <cellStyle name="1_tree_단위수량산출1_오창수량산출서_수량산출서-1201_단위수량" xfId="3649"/>
    <cellStyle name="1_tree_단위수량산출-1_오창수량산출서_수량산출서-1201_단위수량" xfId="3650"/>
    <cellStyle name="1_tree_단위수량산출1_오창수량산출서_수량산출서-1201_단위수량1" xfId="3651"/>
    <cellStyle name="1_tree_단위수량산출-1_오창수량산출서_수량산출서-1201_단위수량1" xfId="3652"/>
    <cellStyle name="1_tree_단위수량산출1_오창수량산출서_수량산출서-1201_단위수량15" xfId="3653"/>
    <cellStyle name="1_tree_단위수량산출-1_오창수량산출서_수량산출서-1201_단위수량15" xfId="3654"/>
    <cellStyle name="1_tree_단위수량산출1_오창수량산출서_수량산출서-1201_도곡단위수량" xfId="3655"/>
    <cellStyle name="1_tree_단위수량산출-1_오창수량산출서_수량산출서-1201_도곡단위수량" xfId="3656"/>
    <cellStyle name="1_tree_단위수량산출1_오창수량산출서_수량산출서-1201_철거단위수량" xfId="3657"/>
    <cellStyle name="1_tree_단위수량산출-1_오창수량산출서_수량산출서-1201_철거단위수량" xfId="3658"/>
    <cellStyle name="1_tree_단위수량산출1_오창수량산출서_수량산출서-1201_철거수량" xfId="3659"/>
    <cellStyle name="1_tree_단위수량산출-1_오창수량산출서_수량산출서-1201_철거수량" xfId="3660"/>
    <cellStyle name="1_tree_단위수량산출1_오창수량산출서_수량산출서-1201_한수단위수량" xfId="3661"/>
    <cellStyle name="1_tree_단위수량산출-1_오창수량산출서_수량산출서-1201_한수단위수량" xfId="3662"/>
    <cellStyle name="1_tree_단위수량산출1_오창수량산출서_시설물단위수량" xfId="3665"/>
    <cellStyle name="1_tree_단위수량산출-1_오창수량산출서_시설물단위수량" xfId="3666"/>
    <cellStyle name="1_tree_단위수량산출1_오창수량산출서_시설물단위수량1" xfId="3667"/>
    <cellStyle name="1_tree_단위수량산출-1_오창수량산출서_시설물단위수량1" xfId="3668"/>
    <cellStyle name="1_tree_단위수량산출1_오창수량산출서_시설물단위수량1_시설물단위수량" xfId="3669"/>
    <cellStyle name="1_tree_단위수량산출-1_오창수량산출서_시설물단위수량1_시설물단위수량" xfId="3670"/>
    <cellStyle name="1_tree_단위수량산출1_오창수량산출서_철거단위수량" xfId="3671"/>
    <cellStyle name="1_tree_단위수량산출-1_오창수량산출서_철거단위수량" xfId="3672"/>
    <cellStyle name="1_tree_단위수량산출1_오창수량산출서_철거수량" xfId="3673"/>
    <cellStyle name="1_tree_단위수량산출-1_오창수량산출서_철거수량" xfId="3674"/>
    <cellStyle name="1_tree_단위수량산출1_오창수량산출서_한수단위수량" xfId="3675"/>
    <cellStyle name="1_tree_단위수량산출-1_오창수량산출서_한수단위수량" xfId="3676"/>
    <cellStyle name="1_tree_단위수량산출1_용평단위수량" xfId="3679"/>
    <cellStyle name="1_tree_단위수량산출-1_용평단위수량" xfId="3680"/>
    <cellStyle name="1_tree_단위수량산출1_철거단위수량" xfId="3681"/>
    <cellStyle name="1_tree_단위수량산출-1_철거단위수량" xfId="3682"/>
    <cellStyle name="1_tree_단위수량산출1_철거수량" xfId="3683"/>
    <cellStyle name="1_tree_단위수량산출-1_철거수량" xfId="3684"/>
    <cellStyle name="1_tree_단위수량산출1_한수단위수량" xfId="3685"/>
    <cellStyle name="1_tree_단위수량산출-1_한수단위수량" xfId="3686"/>
    <cellStyle name="1_tree_단위수량산출2" xfId="3689"/>
    <cellStyle name="1_tree_단위수량산출2_NEW단위수량-주산" xfId="3754"/>
    <cellStyle name="1_tree_단위수량산출2_남대천단위수량" xfId="3690"/>
    <cellStyle name="1_tree_단위수량산출2_단위수량" xfId="3691"/>
    <cellStyle name="1_tree_단위수량산출2_단위수량1" xfId="3692"/>
    <cellStyle name="1_tree_단위수량산출2_단위수량15" xfId="3693"/>
    <cellStyle name="1_tree_단위수량산출2_도곡단위수량" xfId="3694"/>
    <cellStyle name="1_tree_단위수량산출2_수량산출서-11.25" xfId="3695"/>
    <cellStyle name="1_tree_단위수량산출2_수량산출서-11.25_NEW단위수량-주산" xfId="3704"/>
    <cellStyle name="1_tree_단위수량산출2_수량산출서-11.25_남대천단위수량" xfId="3696"/>
    <cellStyle name="1_tree_단위수량산출2_수량산출서-11.25_단위수량" xfId="3697"/>
    <cellStyle name="1_tree_단위수량산출2_수량산출서-11.25_단위수량1" xfId="3698"/>
    <cellStyle name="1_tree_단위수량산출2_수량산출서-11.25_단위수량15" xfId="3699"/>
    <cellStyle name="1_tree_단위수량산출2_수량산출서-11.25_도곡단위수량" xfId="3700"/>
    <cellStyle name="1_tree_단위수량산출2_수량산출서-11.25_철거단위수량" xfId="3701"/>
    <cellStyle name="1_tree_단위수량산출2_수량산출서-11.25_철거수량" xfId="3702"/>
    <cellStyle name="1_tree_단위수량산출2_수량산출서-11.25_한수단위수량" xfId="3703"/>
    <cellStyle name="1_tree_단위수량산출2_수량산출서-1201" xfId="3705"/>
    <cellStyle name="1_tree_단위수량산출2_수량산출서-1201_NEW단위수량-주산" xfId="3714"/>
    <cellStyle name="1_tree_단위수량산출2_수량산출서-1201_남대천단위수량" xfId="3706"/>
    <cellStyle name="1_tree_단위수량산출2_수량산출서-1201_단위수량" xfId="3707"/>
    <cellStyle name="1_tree_단위수량산출2_수량산출서-1201_단위수량1" xfId="3708"/>
    <cellStyle name="1_tree_단위수량산출2_수량산출서-1201_단위수량15" xfId="3709"/>
    <cellStyle name="1_tree_단위수량산출2_수량산출서-1201_도곡단위수량" xfId="3710"/>
    <cellStyle name="1_tree_단위수량산출2_수량산출서-1201_철거단위수량" xfId="3711"/>
    <cellStyle name="1_tree_단위수량산출2_수량산출서-1201_철거수량" xfId="3712"/>
    <cellStyle name="1_tree_단위수량산출2_수량산출서-1201_한수단위수량" xfId="3713"/>
    <cellStyle name="1_tree_단위수량산출2_시설물단위수량" xfId="3715"/>
    <cellStyle name="1_tree_단위수량산출2_시설물단위수량1" xfId="3716"/>
    <cellStyle name="1_tree_단위수량산출2_시설물단위수량1_시설물단위수량" xfId="3717"/>
    <cellStyle name="1_tree_단위수량산출2_오창수량산출서" xfId="3718"/>
    <cellStyle name="1_tree_단위수량산출2_오창수량산출서_NEW단위수량-주산" xfId="3750"/>
    <cellStyle name="1_tree_단위수량산출2_오창수량산출서_남대천단위수량" xfId="3719"/>
    <cellStyle name="1_tree_단위수량산출2_오창수량산출서_단위수량" xfId="3720"/>
    <cellStyle name="1_tree_단위수량산출2_오창수량산출서_단위수량1" xfId="3721"/>
    <cellStyle name="1_tree_단위수량산출2_오창수량산출서_단위수량15" xfId="3722"/>
    <cellStyle name="1_tree_단위수량산출2_오창수량산출서_도곡단위수량" xfId="3723"/>
    <cellStyle name="1_tree_단위수량산출2_오창수량산출서_수량산출서-11.25" xfId="3724"/>
    <cellStyle name="1_tree_단위수량산출2_오창수량산출서_수량산출서-11.25_NEW단위수량-주산" xfId="3733"/>
    <cellStyle name="1_tree_단위수량산출2_오창수량산출서_수량산출서-11.25_남대천단위수량" xfId="3725"/>
    <cellStyle name="1_tree_단위수량산출2_오창수량산출서_수량산출서-11.25_단위수량" xfId="3726"/>
    <cellStyle name="1_tree_단위수량산출2_오창수량산출서_수량산출서-11.25_단위수량1" xfId="3727"/>
    <cellStyle name="1_tree_단위수량산출2_오창수량산출서_수량산출서-11.25_단위수량15" xfId="3728"/>
    <cellStyle name="1_tree_단위수량산출2_오창수량산출서_수량산출서-11.25_도곡단위수량" xfId="3729"/>
    <cellStyle name="1_tree_단위수량산출2_오창수량산출서_수량산출서-11.25_철거단위수량" xfId="3730"/>
    <cellStyle name="1_tree_단위수량산출2_오창수량산출서_수량산출서-11.25_철거수량" xfId="3731"/>
    <cellStyle name="1_tree_단위수량산출2_오창수량산출서_수량산출서-11.25_한수단위수량" xfId="3732"/>
    <cellStyle name="1_tree_단위수량산출2_오창수량산출서_수량산출서-1201" xfId="3734"/>
    <cellStyle name="1_tree_단위수량산출2_오창수량산출서_수량산출서-1201_NEW단위수량-주산" xfId="3743"/>
    <cellStyle name="1_tree_단위수량산출2_오창수량산출서_수량산출서-1201_남대천단위수량" xfId="3735"/>
    <cellStyle name="1_tree_단위수량산출2_오창수량산출서_수량산출서-1201_단위수량" xfId="3736"/>
    <cellStyle name="1_tree_단위수량산출2_오창수량산출서_수량산출서-1201_단위수량1" xfId="3737"/>
    <cellStyle name="1_tree_단위수량산출2_오창수량산출서_수량산출서-1201_단위수량15" xfId="3738"/>
    <cellStyle name="1_tree_단위수량산출2_오창수량산출서_수량산출서-1201_도곡단위수량" xfId="3739"/>
    <cellStyle name="1_tree_단위수량산출2_오창수량산출서_수량산출서-1201_철거단위수량" xfId="3740"/>
    <cellStyle name="1_tree_단위수량산출2_오창수량산출서_수량산출서-1201_철거수량" xfId="3741"/>
    <cellStyle name="1_tree_단위수량산출2_오창수량산출서_수량산출서-1201_한수단위수량" xfId="3742"/>
    <cellStyle name="1_tree_단위수량산출2_오창수량산출서_시설물단위수량" xfId="3744"/>
    <cellStyle name="1_tree_단위수량산출2_오창수량산출서_시설물단위수량1" xfId="3745"/>
    <cellStyle name="1_tree_단위수량산출2_오창수량산출서_시설물단위수량1_시설물단위수량" xfId="3746"/>
    <cellStyle name="1_tree_단위수량산출2_오창수량산출서_철거단위수량" xfId="3747"/>
    <cellStyle name="1_tree_단위수량산출2_오창수량산출서_철거수량" xfId="3748"/>
    <cellStyle name="1_tree_단위수량산출2_오창수량산출서_한수단위수량" xfId="3749"/>
    <cellStyle name="1_tree_단위수량산출2_철거단위수량" xfId="3751"/>
    <cellStyle name="1_tree_단위수량산출2_철거수량" xfId="3752"/>
    <cellStyle name="1_tree_단위수량산출2_한수단위수량" xfId="3753"/>
    <cellStyle name="1_tree_단위수량산출-개군" xfId="3755"/>
    <cellStyle name="1_tree_도곡단위수량" xfId="3756"/>
    <cellStyle name="1_tree_수량산출서-11.25" xfId="3757"/>
    <cellStyle name="1_tree_수량산출서-11.25_NEW단위수량-주산" xfId="3766"/>
    <cellStyle name="1_tree_수량산출서-11.25_남대천단위수량" xfId="3758"/>
    <cellStyle name="1_tree_수량산출서-11.25_단위수량" xfId="3759"/>
    <cellStyle name="1_tree_수량산출서-11.25_단위수량1" xfId="3760"/>
    <cellStyle name="1_tree_수량산출서-11.25_단위수량15" xfId="3761"/>
    <cellStyle name="1_tree_수량산출서-11.25_도곡단위수량" xfId="3762"/>
    <cellStyle name="1_tree_수량산출서-11.25_철거단위수량" xfId="3763"/>
    <cellStyle name="1_tree_수량산출서-11.25_철거수량" xfId="3764"/>
    <cellStyle name="1_tree_수량산출서-11.25_한수단위수량" xfId="3765"/>
    <cellStyle name="1_tree_수량산출서-1201" xfId="3767"/>
    <cellStyle name="1_tree_수량산출서-1201_NEW단위수량-주산" xfId="3776"/>
    <cellStyle name="1_tree_수량산출서-1201_남대천단위수량" xfId="3768"/>
    <cellStyle name="1_tree_수량산출서-1201_단위수량" xfId="3769"/>
    <cellStyle name="1_tree_수량산출서-1201_단위수량1" xfId="3770"/>
    <cellStyle name="1_tree_수량산출서-1201_단위수량15" xfId="3771"/>
    <cellStyle name="1_tree_수량산출서-1201_도곡단위수량" xfId="3772"/>
    <cellStyle name="1_tree_수량산출서-1201_철거단위수량" xfId="3773"/>
    <cellStyle name="1_tree_수량산출서-1201_철거수량" xfId="3774"/>
    <cellStyle name="1_tree_수량산출서-1201_한수단위수량" xfId="3775"/>
    <cellStyle name="1_tree_수량산출서-최종" xfId="3777"/>
    <cellStyle name="1_tree_수원변경수량산출" xfId="3778"/>
    <cellStyle name="1_tree_시설물단위수량" xfId="3779"/>
    <cellStyle name="1_tree_시설물단위수량1" xfId="3780"/>
    <cellStyle name="1_tree_시설물단위수량1_시설물단위수량" xfId="3781"/>
    <cellStyle name="1_tree_쌍용" xfId="3782"/>
    <cellStyle name="1_tree_쌍용_NEW단위수량-주산" xfId="3847"/>
    <cellStyle name="1_tree_쌍용_남대천단위수량" xfId="3783"/>
    <cellStyle name="1_tree_쌍용_단위수량" xfId="3784"/>
    <cellStyle name="1_tree_쌍용_단위수량1" xfId="3785"/>
    <cellStyle name="1_tree_쌍용_단위수량15" xfId="3786"/>
    <cellStyle name="1_tree_쌍용_도곡단위수량" xfId="3787"/>
    <cellStyle name="1_tree_쌍용_수량산출서-11.25" xfId="3788"/>
    <cellStyle name="1_tree_쌍용_수량산출서-11.25_NEW단위수량-주산" xfId="3797"/>
    <cellStyle name="1_tree_쌍용_수량산출서-11.25_남대천단위수량" xfId="3789"/>
    <cellStyle name="1_tree_쌍용_수량산출서-11.25_단위수량" xfId="3790"/>
    <cellStyle name="1_tree_쌍용_수량산출서-11.25_단위수량1" xfId="3791"/>
    <cellStyle name="1_tree_쌍용_수량산출서-11.25_단위수량15" xfId="3792"/>
    <cellStyle name="1_tree_쌍용_수량산출서-11.25_도곡단위수량" xfId="3793"/>
    <cellStyle name="1_tree_쌍용_수량산출서-11.25_철거단위수량" xfId="3794"/>
    <cellStyle name="1_tree_쌍용_수량산출서-11.25_철거수량" xfId="3795"/>
    <cellStyle name="1_tree_쌍용_수량산출서-11.25_한수단위수량" xfId="3796"/>
    <cellStyle name="1_tree_쌍용_수량산출서-1201" xfId="3798"/>
    <cellStyle name="1_tree_쌍용_수량산출서-1201_NEW단위수량-주산" xfId="3807"/>
    <cellStyle name="1_tree_쌍용_수량산출서-1201_남대천단위수량" xfId="3799"/>
    <cellStyle name="1_tree_쌍용_수량산출서-1201_단위수량" xfId="3800"/>
    <cellStyle name="1_tree_쌍용_수량산출서-1201_단위수량1" xfId="3801"/>
    <cellStyle name="1_tree_쌍용_수량산출서-1201_단위수량15" xfId="3802"/>
    <cellStyle name="1_tree_쌍용_수량산출서-1201_도곡단위수량" xfId="3803"/>
    <cellStyle name="1_tree_쌍용_수량산출서-1201_철거단위수량" xfId="3804"/>
    <cellStyle name="1_tree_쌍용_수량산출서-1201_철거수량" xfId="3805"/>
    <cellStyle name="1_tree_쌍용_수량산출서-1201_한수단위수량" xfId="3806"/>
    <cellStyle name="1_tree_쌍용_시설물단위수량" xfId="3808"/>
    <cellStyle name="1_tree_쌍용_시설물단위수량1" xfId="3809"/>
    <cellStyle name="1_tree_쌍용_시설물단위수량1_시설물단위수량" xfId="3810"/>
    <cellStyle name="1_tree_쌍용_오창수량산출서" xfId="3811"/>
    <cellStyle name="1_tree_쌍용_오창수량산출서_NEW단위수량-주산" xfId="3843"/>
    <cellStyle name="1_tree_쌍용_오창수량산출서_남대천단위수량" xfId="3812"/>
    <cellStyle name="1_tree_쌍용_오창수량산출서_단위수량" xfId="3813"/>
    <cellStyle name="1_tree_쌍용_오창수량산출서_단위수량1" xfId="3814"/>
    <cellStyle name="1_tree_쌍용_오창수량산출서_단위수량15" xfId="3815"/>
    <cellStyle name="1_tree_쌍용_오창수량산출서_도곡단위수량" xfId="3816"/>
    <cellStyle name="1_tree_쌍용_오창수량산출서_수량산출서-11.25" xfId="3817"/>
    <cellStyle name="1_tree_쌍용_오창수량산출서_수량산출서-11.25_NEW단위수량-주산" xfId="3826"/>
    <cellStyle name="1_tree_쌍용_오창수량산출서_수량산출서-11.25_남대천단위수량" xfId="3818"/>
    <cellStyle name="1_tree_쌍용_오창수량산출서_수량산출서-11.25_단위수량" xfId="3819"/>
    <cellStyle name="1_tree_쌍용_오창수량산출서_수량산출서-11.25_단위수량1" xfId="3820"/>
    <cellStyle name="1_tree_쌍용_오창수량산출서_수량산출서-11.25_단위수량15" xfId="3821"/>
    <cellStyle name="1_tree_쌍용_오창수량산출서_수량산출서-11.25_도곡단위수량" xfId="3822"/>
    <cellStyle name="1_tree_쌍용_오창수량산출서_수량산출서-11.25_철거단위수량" xfId="3823"/>
    <cellStyle name="1_tree_쌍용_오창수량산출서_수량산출서-11.25_철거수량" xfId="3824"/>
    <cellStyle name="1_tree_쌍용_오창수량산출서_수량산출서-11.25_한수단위수량" xfId="3825"/>
    <cellStyle name="1_tree_쌍용_오창수량산출서_수량산출서-1201" xfId="3827"/>
    <cellStyle name="1_tree_쌍용_오창수량산출서_수량산출서-1201_NEW단위수량-주산" xfId="3836"/>
    <cellStyle name="1_tree_쌍용_오창수량산출서_수량산출서-1201_남대천단위수량" xfId="3828"/>
    <cellStyle name="1_tree_쌍용_오창수량산출서_수량산출서-1201_단위수량" xfId="3829"/>
    <cellStyle name="1_tree_쌍용_오창수량산출서_수량산출서-1201_단위수량1" xfId="3830"/>
    <cellStyle name="1_tree_쌍용_오창수량산출서_수량산출서-1201_단위수량15" xfId="3831"/>
    <cellStyle name="1_tree_쌍용_오창수량산출서_수량산출서-1201_도곡단위수량" xfId="3832"/>
    <cellStyle name="1_tree_쌍용_오창수량산출서_수량산출서-1201_철거단위수량" xfId="3833"/>
    <cellStyle name="1_tree_쌍용_오창수량산출서_수량산출서-1201_철거수량" xfId="3834"/>
    <cellStyle name="1_tree_쌍용_오창수량산출서_수량산출서-1201_한수단위수량" xfId="3835"/>
    <cellStyle name="1_tree_쌍용_오창수량산출서_시설물단위수량" xfId="3837"/>
    <cellStyle name="1_tree_쌍용_오창수량산출서_시설물단위수량1" xfId="3838"/>
    <cellStyle name="1_tree_쌍용_오창수량산출서_시설물단위수량1_시설물단위수량" xfId="3839"/>
    <cellStyle name="1_tree_쌍용_오창수량산출서_철거단위수량" xfId="3840"/>
    <cellStyle name="1_tree_쌍용_오창수량산출서_철거수량" xfId="3841"/>
    <cellStyle name="1_tree_쌍용_오창수량산출서_한수단위수량" xfId="3842"/>
    <cellStyle name="1_tree_쌍용_철거단위수량" xfId="3844"/>
    <cellStyle name="1_tree_쌍용_철거수량" xfId="3845"/>
    <cellStyle name="1_tree_쌍용_한수단위수량" xfId="3846"/>
    <cellStyle name="1_tree_안동수량산출" xfId="3848"/>
    <cellStyle name="1_tree_안동수량산출최종" xfId="3849"/>
    <cellStyle name="1_tree_오창수량산출서" xfId="3850"/>
    <cellStyle name="1_tree_오창수량산출서_NEW단위수량-주산" xfId="3882"/>
    <cellStyle name="1_tree_오창수량산출서_남대천단위수량" xfId="3851"/>
    <cellStyle name="1_tree_오창수량산출서_단위수량" xfId="3852"/>
    <cellStyle name="1_tree_오창수량산출서_단위수량1" xfId="3853"/>
    <cellStyle name="1_tree_오창수량산출서_단위수량15" xfId="3854"/>
    <cellStyle name="1_tree_오창수량산출서_도곡단위수량" xfId="3855"/>
    <cellStyle name="1_tree_오창수량산출서_수량산출서-11.25" xfId="3856"/>
    <cellStyle name="1_tree_오창수량산출서_수량산출서-11.25_NEW단위수량-주산" xfId="3865"/>
    <cellStyle name="1_tree_오창수량산출서_수량산출서-11.25_남대천단위수량" xfId="3857"/>
    <cellStyle name="1_tree_오창수량산출서_수량산출서-11.25_단위수량" xfId="3858"/>
    <cellStyle name="1_tree_오창수량산출서_수량산출서-11.25_단위수량1" xfId="3859"/>
    <cellStyle name="1_tree_오창수량산출서_수량산출서-11.25_단위수량15" xfId="3860"/>
    <cellStyle name="1_tree_오창수량산출서_수량산출서-11.25_도곡단위수량" xfId="3861"/>
    <cellStyle name="1_tree_오창수량산출서_수량산출서-11.25_철거단위수량" xfId="3862"/>
    <cellStyle name="1_tree_오창수량산출서_수량산출서-11.25_철거수량" xfId="3863"/>
    <cellStyle name="1_tree_오창수량산출서_수량산출서-11.25_한수단위수량" xfId="3864"/>
    <cellStyle name="1_tree_오창수량산출서_수량산출서-1201" xfId="3866"/>
    <cellStyle name="1_tree_오창수량산출서_수량산출서-1201_NEW단위수량-주산" xfId="3875"/>
    <cellStyle name="1_tree_오창수량산출서_수량산출서-1201_남대천단위수량" xfId="3867"/>
    <cellStyle name="1_tree_오창수량산출서_수량산출서-1201_단위수량" xfId="3868"/>
    <cellStyle name="1_tree_오창수량산출서_수량산출서-1201_단위수량1" xfId="3869"/>
    <cellStyle name="1_tree_오창수량산출서_수량산출서-1201_단위수량15" xfId="3870"/>
    <cellStyle name="1_tree_오창수량산출서_수량산출서-1201_도곡단위수량" xfId="3871"/>
    <cellStyle name="1_tree_오창수량산출서_수량산출서-1201_철거단위수량" xfId="3872"/>
    <cellStyle name="1_tree_오창수량산출서_수량산출서-1201_철거수량" xfId="3873"/>
    <cellStyle name="1_tree_오창수량산출서_수량산출서-1201_한수단위수량" xfId="3874"/>
    <cellStyle name="1_tree_오창수량산출서_시설물단위수량" xfId="3876"/>
    <cellStyle name="1_tree_오창수량산출서_시설물단위수량1" xfId="3877"/>
    <cellStyle name="1_tree_오창수량산출서_시설물단위수량1_시설물단위수량" xfId="3878"/>
    <cellStyle name="1_tree_오창수량산출서_철거단위수량" xfId="3879"/>
    <cellStyle name="1_tree_오창수량산출서_철거수량" xfId="3880"/>
    <cellStyle name="1_tree_오창수량산출서_한수단위수량" xfId="3881"/>
    <cellStyle name="1_tree_용평단위수량" xfId="3883"/>
    <cellStyle name="1_tree_운동장단위수량" xfId="3884"/>
    <cellStyle name="1_tree_은파단위수량" xfId="3885"/>
    <cellStyle name="1_tree_은파단위수량_NEW단위수량-주산" xfId="3951"/>
    <cellStyle name="1_tree_은파단위수량_남대천단위수량" xfId="3886"/>
    <cellStyle name="1_tree_은파단위수량_단위수량" xfId="3887"/>
    <cellStyle name="1_tree_은파단위수량_단위수량1" xfId="3888"/>
    <cellStyle name="1_tree_은파단위수량_단위수량15" xfId="3889"/>
    <cellStyle name="1_tree_은파단위수량_도곡단위수량" xfId="3890"/>
    <cellStyle name="1_tree_은파단위수량_수량산출서-11.25" xfId="3891"/>
    <cellStyle name="1_tree_은파단위수량_수량산출서-11.25_NEW단위수량-주산" xfId="3900"/>
    <cellStyle name="1_tree_은파단위수량_수량산출서-11.25_남대천단위수량" xfId="3892"/>
    <cellStyle name="1_tree_은파단위수량_수량산출서-11.25_단위수량" xfId="3893"/>
    <cellStyle name="1_tree_은파단위수량_수량산출서-11.25_단위수량1" xfId="3894"/>
    <cellStyle name="1_tree_은파단위수량_수량산출서-11.25_단위수량15" xfId="3895"/>
    <cellStyle name="1_tree_은파단위수량_수량산출서-11.25_도곡단위수량" xfId="3896"/>
    <cellStyle name="1_tree_은파단위수량_수량산출서-11.25_철거단위수량" xfId="3897"/>
    <cellStyle name="1_tree_은파단위수량_수량산출서-11.25_철거수량" xfId="3898"/>
    <cellStyle name="1_tree_은파단위수량_수량산출서-11.25_한수단위수량" xfId="3899"/>
    <cellStyle name="1_tree_은파단위수량_수량산출서-1201" xfId="3901"/>
    <cellStyle name="1_tree_은파단위수량_수량산출서-1201_NEW단위수량-주산" xfId="3910"/>
    <cellStyle name="1_tree_은파단위수량_수량산출서-1201_남대천단위수량" xfId="3902"/>
    <cellStyle name="1_tree_은파단위수량_수량산출서-1201_단위수량" xfId="3903"/>
    <cellStyle name="1_tree_은파단위수량_수량산출서-1201_단위수량1" xfId="3904"/>
    <cellStyle name="1_tree_은파단위수량_수량산출서-1201_단위수량15" xfId="3905"/>
    <cellStyle name="1_tree_은파단위수량_수량산출서-1201_도곡단위수량" xfId="3906"/>
    <cellStyle name="1_tree_은파단위수량_수량산출서-1201_철거단위수량" xfId="3907"/>
    <cellStyle name="1_tree_은파단위수량_수량산출서-1201_철거수량" xfId="3908"/>
    <cellStyle name="1_tree_은파단위수량_수량산출서-1201_한수단위수량" xfId="3909"/>
    <cellStyle name="1_tree_은파단위수량_시설물단위수량" xfId="3911"/>
    <cellStyle name="1_tree_은파단위수량_시설물단위수량1" xfId="3912"/>
    <cellStyle name="1_tree_은파단위수량_시설물단위수량1_시설물단위수량" xfId="3913"/>
    <cellStyle name="1_tree_은파단위수량_오창수량산출서" xfId="3914"/>
    <cellStyle name="1_tree_은파단위수량_오창수량산출서_NEW단위수량-주산" xfId="3946"/>
    <cellStyle name="1_tree_은파단위수량_오창수량산출서_남대천단위수량" xfId="3915"/>
    <cellStyle name="1_tree_은파단위수량_오창수량산출서_단위수량" xfId="3916"/>
    <cellStyle name="1_tree_은파단위수량_오창수량산출서_단위수량1" xfId="3917"/>
    <cellStyle name="1_tree_은파단위수량_오창수량산출서_단위수량15" xfId="3918"/>
    <cellStyle name="1_tree_은파단위수량_오창수량산출서_도곡단위수량" xfId="3919"/>
    <cellStyle name="1_tree_은파단위수량_오창수량산출서_수량산출서-11.25" xfId="3920"/>
    <cellStyle name="1_tree_은파단위수량_오창수량산출서_수량산출서-11.25_NEW단위수량-주산" xfId="3929"/>
    <cellStyle name="1_tree_은파단위수량_오창수량산출서_수량산출서-11.25_남대천단위수량" xfId="3921"/>
    <cellStyle name="1_tree_은파단위수량_오창수량산출서_수량산출서-11.25_단위수량" xfId="3922"/>
    <cellStyle name="1_tree_은파단위수량_오창수량산출서_수량산출서-11.25_단위수량1" xfId="3923"/>
    <cellStyle name="1_tree_은파단위수량_오창수량산출서_수량산출서-11.25_단위수량15" xfId="3924"/>
    <cellStyle name="1_tree_은파단위수량_오창수량산출서_수량산출서-11.25_도곡단위수량" xfId="3925"/>
    <cellStyle name="1_tree_은파단위수량_오창수량산출서_수량산출서-11.25_철거단위수량" xfId="3926"/>
    <cellStyle name="1_tree_은파단위수량_오창수량산출서_수량산출서-11.25_철거수량" xfId="3927"/>
    <cellStyle name="1_tree_은파단위수량_오창수량산출서_수량산출서-11.25_한수단위수량" xfId="3928"/>
    <cellStyle name="1_tree_은파단위수량_오창수량산출서_수량산출서-1201" xfId="3930"/>
    <cellStyle name="1_tree_은파단위수량_오창수량산출서_수량산출서-1201_NEW단위수량-주산" xfId="3939"/>
    <cellStyle name="1_tree_은파단위수량_오창수량산출서_수량산출서-1201_남대천단위수량" xfId="3931"/>
    <cellStyle name="1_tree_은파단위수량_오창수량산출서_수량산출서-1201_단위수량" xfId="3932"/>
    <cellStyle name="1_tree_은파단위수량_오창수량산출서_수량산출서-1201_단위수량1" xfId="3933"/>
    <cellStyle name="1_tree_은파단위수량_오창수량산출서_수량산출서-1201_단위수량15" xfId="3934"/>
    <cellStyle name="1_tree_은파단위수량_오창수량산출서_수량산출서-1201_도곡단위수량" xfId="3935"/>
    <cellStyle name="1_tree_은파단위수량_오창수량산출서_수량산출서-1201_철거단위수량" xfId="3936"/>
    <cellStyle name="1_tree_은파단위수량_오창수량산출서_수량산출서-1201_철거수량" xfId="3937"/>
    <cellStyle name="1_tree_은파단위수량_오창수량산출서_수량산출서-1201_한수단위수량" xfId="3938"/>
    <cellStyle name="1_tree_은파단위수량_오창수량산출서_시설물단위수량" xfId="3940"/>
    <cellStyle name="1_tree_은파단위수량_오창수량산출서_시설물단위수량1" xfId="3941"/>
    <cellStyle name="1_tree_은파단위수량_오창수량산출서_시설물단위수량1_시설물단위수량" xfId="3942"/>
    <cellStyle name="1_tree_은파단위수량_오창수량산출서_철거단위수량" xfId="3943"/>
    <cellStyle name="1_tree_은파단위수량_오창수량산출서_철거수량" xfId="3944"/>
    <cellStyle name="1_tree_은파단위수량_오창수량산출서_한수단위수량" xfId="3945"/>
    <cellStyle name="1_tree_은파단위수량_용평단위수량" xfId="3947"/>
    <cellStyle name="1_tree_은파단위수량_철거단위수량" xfId="3948"/>
    <cellStyle name="1_tree_은파단위수량_철거수량" xfId="3949"/>
    <cellStyle name="1_tree_은파단위수량_한수단위수량" xfId="3950"/>
    <cellStyle name="1_tree_조경포장,관로시설" xfId="3952"/>
    <cellStyle name="1_tree_조경포장,관로시설_NEW단위수량-주산" xfId="4017"/>
    <cellStyle name="1_tree_조경포장,관로시설_남대천단위수량" xfId="3953"/>
    <cellStyle name="1_tree_조경포장,관로시설_단위수량" xfId="3954"/>
    <cellStyle name="1_tree_조경포장,관로시설_단위수량1" xfId="3955"/>
    <cellStyle name="1_tree_조경포장,관로시설_단위수량15" xfId="3956"/>
    <cellStyle name="1_tree_조경포장,관로시설_도곡단위수량" xfId="3957"/>
    <cellStyle name="1_tree_조경포장,관로시설_수량산출서-11.25" xfId="3958"/>
    <cellStyle name="1_tree_조경포장,관로시설_수량산출서-11.25_NEW단위수량-주산" xfId="3967"/>
    <cellStyle name="1_tree_조경포장,관로시설_수량산출서-11.25_남대천단위수량" xfId="3959"/>
    <cellStyle name="1_tree_조경포장,관로시설_수량산출서-11.25_단위수량" xfId="3960"/>
    <cellStyle name="1_tree_조경포장,관로시설_수량산출서-11.25_단위수량1" xfId="3961"/>
    <cellStyle name="1_tree_조경포장,관로시설_수량산출서-11.25_단위수량15" xfId="3962"/>
    <cellStyle name="1_tree_조경포장,관로시설_수량산출서-11.25_도곡단위수량" xfId="3963"/>
    <cellStyle name="1_tree_조경포장,관로시설_수량산출서-11.25_철거단위수량" xfId="3964"/>
    <cellStyle name="1_tree_조경포장,관로시설_수량산출서-11.25_철거수량" xfId="3965"/>
    <cellStyle name="1_tree_조경포장,관로시설_수량산출서-11.25_한수단위수량" xfId="3966"/>
    <cellStyle name="1_tree_조경포장,관로시설_수량산출서-1201" xfId="3968"/>
    <cellStyle name="1_tree_조경포장,관로시설_수량산출서-1201_NEW단위수량-주산" xfId="3977"/>
    <cellStyle name="1_tree_조경포장,관로시설_수량산출서-1201_남대천단위수량" xfId="3969"/>
    <cellStyle name="1_tree_조경포장,관로시설_수량산출서-1201_단위수량" xfId="3970"/>
    <cellStyle name="1_tree_조경포장,관로시설_수량산출서-1201_단위수량1" xfId="3971"/>
    <cellStyle name="1_tree_조경포장,관로시설_수량산출서-1201_단위수량15" xfId="3972"/>
    <cellStyle name="1_tree_조경포장,관로시설_수량산출서-1201_도곡단위수량" xfId="3973"/>
    <cellStyle name="1_tree_조경포장,관로시설_수량산출서-1201_철거단위수량" xfId="3974"/>
    <cellStyle name="1_tree_조경포장,관로시설_수량산출서-1201_철거수량" xfId="3975"/>
    <cellStyle name="1_tree_조경포장,관로시설_수량산출서-1201_한수단위수량" xfId="3976"/>
    <cellStyle name="1_tree_조경포장,관로시설_시설물단위수량" xfId="3978"/>
    <cellStyle name="1_tree_조경포장,관로시설_시설물단위수량1" xfId="3979"/>
    <cellStyle name="1_tree_조경포장,관로시설_시설물단위수량1_시설물단위수량" xfId="3980"/>
    <cellStyle name="1_tree_조경포장,관로시설_오창수량산출서" xfId="3981"/>
    <cellStyle name="1_tree_조경포장,관로시설_오창수량산출서_NEW단위수량-주산" xfId="4013"/>
    <cellStyle name="1_tree_조경포장,관로시설_오창수량산출서_남대천단위수량" xfId="3982"/>
    <cellStyle name="1_tree_조경포장,관로시설_오창수량산출서_단위수량" xfId="3983"/>
    <cellStyle name="1_tree_조경포장,관로시설_오창수량산출서_단위수량1" xfId="3984"/>
    <cellStyle name="1_tree_조경포장,관로시설_오창수량산출서_단위수량15" xfId="3985"/>
    <cellStyle name="1_tree_조경포장,관로시설_오창수량산출서_도곡단위수량" xfId="3986"/>
    <cellStyle name="1_tree_조경포장,관로시설_오창수량산출서_수량산출서-11.25" xfId="3987"/>
    <cellStyle name="1_tree_조경포장,관로시설_오창수량산출서_수량산출서-11.25_NEW단위수량-주산" xfId="3996"/>
    <cellStyle name="1_tree_조경포장,관로시설_오창수량산출서_수량산출서-11.25_남대천단위수량" xfId="3988"/>
    <cellStyle name="1_tree_조경포장,관로시설_오창수량산출서_수량산출서-11.25_단위수량" xfId="3989"/>
    <cellStyle name="1_tree_조경포장,관로시설_오창수량산출서_수량산출서-11.25_단위수량1" xfId="3990"/>
    <cellStyle name="1_tree_조경포장,관로시설_오창수량산출서_수량산출서-11.25_단위수량15" xfId="3991"/>
    <cellStyle name="1_tree_조경포장,관로시설_오창수량산출서_수량산출서-11.25_도곡단위수량" xfId="3992"/>
    <cellStyle name="1_tree_조경포장,관로시설_오창수량산출서_수량산출서-11.25_철거단위수량" xfId="3993"/>
    <cellStyle name="1_tree_조경포장,관로시설_오창수량산출서_수량산출서-11.25_철거수량" xfId="3994"/>
    <cellStyle name="1_tree_조경포장,관로시설_오창수량산출서_수량산출서-11.25_한수단위수량" xfId="3995"/>
    <cellStyle name="1_tree_조경포장,관로시설_오창수량산출서_수량산출서-1201" xfId="3997"/>
    <cellStyle name="1_tree_조경포장,관로시설_오창수량산출서_수량산출서-1201_NEW단위수량-주산" xfId="4006"/>
    <cellStyle name="1_tree_조경포장,관로시설_오창수량산출서_수량산출서-1201_남대천단위수량" xfId="3998"/>
    <cellStyle name="1_tree_조경포장,관로시설_오창수량산출서_수량산출서-1201_단위수량" xfId="3999"/>
    <cellStyle name="1_tree_조경포장,관로시설_오창수량산출서_수량산출서-1201_단위수량1" xfId="4000"/>
    <cellStyle name="1_tree_조경포장,관로시설_오창수량산출서_수량산출서-1201_단위수량15" xfId="4001"/>
    <cellStyle name="1_tree_조경포장,관로시설_오창수량산출서_수량산출서-1201_도곡단위수량" xfId="4002"/>
    <cellStyle name="1_tree_조경포장,관로시설_오창수량산출서_수량산출서-1201_철거단위수량" xfId="4003"/>
    <cellStyle name="1_tree_조경포장,관로시설_오창수량산출서_수량산출서-1201_철거수량" xfId="4004"/>
    <cellStyle name="1_tree_조경포장,관로시설_오창수량산출서_수량산출서-1201_한수단위수량" xfId="4005"/>
    <cellStyle name="1_tree_조경포장,관로시설_오창수량산출서_시설물단위수량" xfId="4007"/>
    <cellStyle name="1_tree_조경포장,관로시설_오창수량산출서_시설물단위수량1" xfId="4008"/>
    <cellStyle name="1_tree_조경포장,관로시설_오창수량산출서_시설물단위수량1_시설물단위수량" xfId="4009"/>
    <cellStyle name="1_tree_조경포장,관로시설_오창수량산출서_철거단위수량" xfId="4010"/>
    <cellStyle name="1_tree_조경포장,관로시설_오창수량산출서_철거수량" xfId="4011"/>
    <cellStyle name="1_tree_조경포장,관로시설_오창수량산출서_한수단위수량" xfId="4012"/>
    <cellStyle name="1_tree_조경포장,관로시설_철거단위수량" xfId="4014"/>
    <cellStyle name="1_tree_조경포장,관로시설_철거수량" xfId="4015"/>
    <cellStyle name="1_tree_조경포장,관로시설_한수단위수량" xfId="4016"/>
    <cellStyle name="1_tree_철거단위수량" xfId="4018"/>
    <cellStyle name="1_tree_철거수량" xfId="4019"/>
    <cellStyle name="1_tree_총괄" xfId="4020"/>
    <cellStyle name="1_tree_충남대단위수량" xfId="4021"/>
    <cellStyle name="1_tree_터미널1" xfId="4022"/>
    <cellStyle name="1_tree_터미널1_1" xfId="4023"/>
    <cellStyle name="1_tree_한수단위수량" xfId="4024"/>
    <cellStyle name="1_tree_한풍집계" xfId="4025"/>
    <cellStyle name="1_tree_한풍집계_터미널1" xfId="4026"/>
    <cellStyle name="1_tree_한풍집계_터미널1_1" xfId="4027"/>
    <cellStyle name="1_tree_휴게시설" xfId="4028"/>
    <cellStyle name="1_tree_휴게시설_NEW단위수량-주산" xfId="4093"/>
    <cellStyle name="1_tree_휴게시설_남대천단위수량" xfId="4029"/>
    <cellStyle name="1_tree_휴게시설_단위수량" xfId="4030"/>
    <cellStyle name="1_tree_휴게시설_단위수량1" xfId="4031"/>
    <cellStyle name="1_tree_휴게시설_단위수량15" xfId="4032"/>
    <cellStyle name="1_tree_휴게시설_도곡단위수량" xfId="4033"/>
    <cellStyle name="1_tree_휴게시설_수량산출서-11.25" xfId="4034"/>
    <cellStyle name="1_tree_휴게시설_수량산출서-11.25_NEW단위수량-주산" xfId="4043"/>
    <cellStyle name="1_tree_휴게시설_수량산출서-11.25_남대천단위수량" xfId="4035"/>
    <cellStyle name="1_tree_휴게시설_수량산출서-11.25_단위수량" xfId="4036"/>
    <cellStyle name="1_tree_휴게시설_수량산출서-11.25_단위수량1" xfId="4037"/>
    <cellStyle name="1_tree_휴게시설_수량산출서-11.25_단위수량15" xfId="4038"/>
    <cellStyle name="1_tree_휴게시설_수량산출서-11.25_도곡단위수량" xfId="4039"/>
    <cellStyle name="1_tree_휴게시설_수량산출서-11.25_철거단위수량" xfId="4040"/>
    <cellStyle name="1_tree_휴게시설_수량산출서-11.25_철거수량" xfId="4041"/>
    <cellStyle name="1_tree_휴게시설_수량산출서-11.25_한수단위수량" xfId="4042"/>
    <cellStyle name="1_tree_휴게시설_수량산출서-1201" xfId="4044"/>
    <cellStyle name="1_tree_휴게시설_수량산출서-1201_NEW단위수량-주산" xfId="4053"/>
    <cellStyle name="1_tree_휴게시설_수량산출서-1201_남대천단위수량" xfId="4045"/>
    <cellStyle name="1_tree_휴게시설_수량산출서-1201_단위수량" xfId="4046"/>
    <cellStyle name="1_tree_휴게시설_수량산출서-1201_단위수량1" xfId="4047"/>
    <cellStyle name="1_tree_휴게시설_수량산출서-1201_단위수량15" xfId="4048"/>
    <cellStyle name="1_tree_휴게시설_수량산출서-1201_도곡단위수량" xfId="4049"/>
    <cellStyle name="1_tree_휴게시설_수량산출서-1201_철거단위수량" xfId="4050"/>
    <cellStyle name="1_tree_휴게시설_수량산출서-1201_철거수량" xfId="4051"/>
    <cellStyle name="1_tree_휴게시설_수량산출서-1201_한수단위수량" xfId="4052"/>
    <cellStyle name="1_tree_휴게시설_시설물단위수량" xfId="4054"/>
    <cellStyle name="1_tree_휴게시설_시설물단위수량1" xfId="4055"/>
    <cellStyle name="1_tree_휴게시설_시설물단위수량1_시설물단위수량" xfId="4056"/>
    <cellStyle name="1_tree_휴게시설_오창수량산출서" xfId="4057"/>
    <cellStyle name="1_tree_휴게시설_오창수량산출서_NEW단위수량-주산" xfId="4089"/>
    <cellStyle name="1_tree_휴게시설_오창수량산출서_남대천단위수량" xfId="4058"/>
    <cellStyle name="1_tree_휴게시설_오창수량산출서_단위수량" xfId="4059"/>
    <cellStyle name="1_tree_휴게시설_오창수량산출서_단위수량1" xfId="4060"/>
    <cellStyle name="1_tree_휴게시설_오창수량산출서_단위수량15" xfId="4061"/>
    <cellStyle name="1_tree_휴게시설_오창수량산출서_도곡단위수량" xfId="4062"/>
    <cellStyle name="1_tree_휴게시설_오창수량산출서_수량산출서-11.25" xfId="4063"/>
    <cellStyle name="1_tree_휴게시설_오창수량산출서_수량산출서-11.25_NEW단위수량-주산" xfId="4072"/>
    <cellStyle name="1_tree_휴게시설_오창수량산출서_수량산출서-11.25_남대천단위수량" xfId="4064"/>
    <cellStyle name="1_tree_휴게시설_오창수량산출서_수량산출서-11.25_단위수량" xfId="4065"/>
    <cellStyle name="1_tree_휴게시설_오창수량산출서_수량산출서-11.25_단위수량1" xfId="4066"/>
    <cellStyle name="1_tree_휴게시설_오창수량산출서_수량산출서-11.25_단위수량15" xfId="4067"/>
    <cellStyle name="1_tree_휴게시설_오창수량산출서_수량산출서-11.25_도곡단위수량" xfId="4068"/>
    <cellStyle name="1_tree_휴게시설_오창수량산출서_수량산출서-11.25_철거단위수량" xfId="4069"/>
    <cellStyle name="1_tree_휴게시설_오창수량산출서_수량산출서-11.25_철거수량" xfId="4070"/>
    <cellStyle name="1_tree_휴게시설_오창수량산출서_수량산출서-11.25_한수단위수량" xfId="4071"/>
    <cellStyle name="1_tree_휴게시설_오창수량산출서_수량산출서-1201" xfId="4073"/>
    <cellStyle name="1_tree_휴게시설_오창수량산출서_수량산출서-1201_NEW단위수량-주산" xfId="4082"/>
    <cellStyle name="1_tree_휴게시설_오창수량산출서_수량산출서-1201_남대천단위수량" xfId="4074"/>
    <cellStyle name="1_tree_휴게시설_오창수량산출서_수량산출서-1201_단위수량" xfId="4075"/>
    <cellStyle name="1_tree_휴게시설_오창수량산출서_수량산출서-1201_단위수량1" xfId="4076"/>
    <cellStyle name="1_tree_휴게시설_오창수량산출서_수량산출서-1201_단위수량15" xfId="4077"/>
    <cellStyle name="1_tree_휴게시설_오창수량산출서_수량산출서-1201_도곡단위수량" xfId="4078"/>
    <cellStyle name="1_tree_휴게시설_오창수량산출서_수량산출서-1201_철거단위수량" xfId="4079"/>
    <cellStyle name="1_tree_휴게시설_오창수량산출서_수량산출서-1201_철거수량" xfId="4080"/>
    <cellStyle name="1_tree_휴게시설_오창수량산출서_수량산출서-1201_한수단위수량" xfId="4081"/>
    <cellStyle name="1_tree_휴게시설_오창수량산출서_시설물단위수량" xfId="4083"/>
    <cellStyle name="1_tree_휴게시설_오창수량산출서_시설물단위수량1" xfId="4084"/>
    <cellStyle name="1_tree_휴게시설_오창수량산출서_시설물단위수량1_시설물단위수량" xfId="4085"/>
    <cellStyle name="1_tree_휴게시설_오창수량산출서_철거단위수량" xfId="4086"/>
    <cellStyle name="1_tree_휴게시설_오창수량산출서_철거수량" xfId="4087"/>
    <cellStyle name="1_tree_휴게시설_오창수량산출서_한수단위수량" xfId="4088"/>
    <cellStyle name="1_tree_휴게시설_철거단위수량" xfId="4090"/>
    <cellStyle name="1_tree_휴게시설_철거수량" xfId="4091"/>
    <cellStyle name="1_tree_휴게시설_한수단위수량" xfId="4092"/>
    <cellStyle name="1_물문화관 포장(5월)" xfId="2472"/>
    <cellStyle name="1_본댐보수보강설계서" xfId="2473"/>
    <cellStyle name="1_시민계략공사" xfId="6598"/>
    <cellStyle name="1_시민계략공사_전기-한남" xfId="6599"/>
    <cellStyle name="1_전자입찰원가양식" xfId="6600"/>
    <cellStyle name="10공/㎥" xfId="4097"/>
    <cellStyle name="11" xfId="4098"/>
    <cellStyle name="111" xfId="4099"/>
    <cellStyle name="19990216" xfId="4100"/>
    <cellStyle name="¹e" xfId="6601"/>
    <cellStyle name="¹éºÐÀ²_¿îÀüÀÚ±Ý" xfId="4101"/>
    <cellStyle name="¹eºÐA²_AIAIC°AuCoE² " xfId="4102"/>
    <cellStyle name="2자리" xfId="4103"/>
    <cellStyle name="2자리선" xfId="4104"/>
    <cellStyle name="³?a" xfId="6602"/>
    <cellStyle name="³?A￥" xfId="4105"/>
    <cellStyle name="³¯Â¥" xfId="4106"/>
    <cellStyle name="60" xfId="4107"/>
    <cellStyle name="_x0014_7." xfId="4108"/>
    <cellStyle name="82" xfId="4109"/>
    <cellStyle name="9" xfId="4110"/>
    <cellStyle name="90" xfId="4111"/>
    <cellStyle name="a" xfId="4230"/>
    <cellStyle name="Ā _x0010_က랐_xdc01_땯_x0001_" xfId="6685"/>
    <cellStyle name="A¨­￠￢￠O [0]_INQUIRY ￠?￥i¨u¡AAⓒ￢Aⓒª " xfId="4231"/>
    <cellStyle name="A¨­￠￢￠O_INQUIRY ￠?￥i¨u¡AAⓒ￢Aⓒª " xfId="4232"/>
    <cellStyle name="A1" xfId="6686"/>
    <cellStyle name="Aⓒ­" xfId="6687"/>
    <cellStyle name="Ae" xfId="6688"/>
    <cellStyle name="Aee­ " xfId="4233"/>
    <cellStyle name="AeE­ [0]_  A¾  CO  " xfId="4234"/>
    <cellStyle name="ÅëÈ­ [0]_¸ñ·Ï-±â°è" xfId="4235"/>
    <cellStyle name="AeE­ [0]_¸n·I-±a°e_AIA§-es2A÷" xfId="4236"/>
    <cellStyle name="ÅëÈ­ [0]_¸ñ·Ï-±â°è_ÀÏÀ§-es2Â÷" xfId="4237"/>
    <cellStyle name="AeE­ [0]_¸n-E?" xfId="4238"/>
    <cellStyle name="ÅëÈ­ [0]_¸ñ-È¯" xfId="4239"/>
    <cellStyle name="AeE­ [0]_±a°e-¸n·I" xfId="4240"/>
    <cellStyle name="ÅëÈ­ [0]_±â°è-¸ñ·Ï" xfId="4241"/>
    <cellStyle name="AeE­ [0]_±a°e¼³ºn-AIA§¸n·I " xfId="4242"/>
    <cellStyle name="ÅëÈ­ [0]_±â°è¼³ºñ-ÀÏÀ§¸ñ·Ï " xfId="4243"/>
    <cellStyle name="AeE­ [0]_°ø≫cºn¿¹≫e¼­" xfId="4244"/>
    <cellStyle name="ÅëÈ­ [0]_¼³ºñÀÏÀ§" xfId="4245"/>
    <cellStyle name="AeE­ [0]_¼oAI¼º " xfId="4246"/>
    <cellStyle name="ÅëÈ­ [0]_ÀÏ-±â" xfId="4247"/>
    <cellStyle name="AeE­ [0]_AIA§-es2A÷" xfId="4248"/>
    <cellStyle name="ÅëÈ­ [0]_ÀÏÀ§-es2Â÷" xfId="4249"/>
    <cellStyle name="AeE­ [0]_AMT " xfId="4250"/>
    <cellStyle name="ÅëÈ­ [0]_Áý°èÇ¥°ÇÃàºÐ" xfId="4251"/>
    <cellStyle name="AeE­ [0]_BOM°eAa" xfId="4252"/>
    <cellStyle name="ÅëÈ­ [0]_BOM°èÀå" xfId="4253"/>
    <cellStyle name="AeE­ [0]_laroux" xfId="4254"/>
    <cellStyle name="ÅëÈ­ [0]_laroux" xfId="4255"/>
    <cellStyle name="AeE­ [0]_laroux_1" xfId="4256"/>
    <cellStyle name="ÅëÈ­ [0]_laroux_1" xfId="4257"/>
    <cellStyle name="AeE­ [0]_laroux_2" xfId="4258"/>
    <cellStyle name="ÅëÈ­ [0]_laroux_2" xfId="4259"/>
    <cellStyle name="AeE­ [0]_º≫¼± ±æ¾i±uºI ¼o·R Ay°eC￥ " xfId="6689"/>
    <cellStyle name="ÅëÈ­ [0]_Sheet1" xfId="4260"/>
    <cellStyle name="Aee­ _견적내역서-현대리모델링(주)" xfId="4261"/>
    <cellStyle name="AeE­_  A¾  CO  " xfId="4262"/>
    <cellStyle name="ÅëÈ­_¸ñ·Ï-±â°è" xfId="4263"/>
    <cellStyle name="AeE­_¸n·I-±a°e_AIA§-es2A÷" xfId="4264"/>
    <cellStyle name="ÅëÈ­_¸ñ·Ï-±â°è_ÀÏÀ§-es2Â÷" xfId="4265"/>
    <cellStyle name="AeE­_¸n-E?" xfId="4266"/>
    <cellStyle name="ÅëÈ­_¸ñ-È¯" xfId="4267"/>
    <cellStyle name="AeE­_±a°e-¸n·I" xfId="4268"/>
    <cellStyle name="ÅëÈ­_±â°è-¸ñ·Ï" xfId="4269"/>
    <cellStyle name="AeE­_±a°e¼³ºn-AIA§¸n·I " xfId="4270"/>
    <cellStyle name="ÅëÈ­_±â°è¼³ºñ-ÀÏÀ§¸ñ·Ï " xfId="4271"/>
    <cellStyle name="AeE­_°ø≫cºn¿¹≫e¼­" xfId="4272"/>
    <cellStyle name="ÅëÈ­_¼³ºñÀÏÀ§" xfId="4273"/>
    <cellStyle name="AeE­_¼oAI¼º " xfId="4274"/>
    <cellStyle name="ÅëÈ­_ÀÏ-±â" xfId="4275"/>
    <cellStyle name="AeE­_AIA§-es2A÷" xfId="4276"/>
    <cellStyle name="ÅëÈ­_ÀÏÀ§-es2Â÷" xfId="4277"/>
    <cellStyle name="AeE­_AMT " xfId="4278"/>
    <cellStyle name="ÅëÈ­_Áý°èÇ¥°ÇÃàºÐ" xfId="4279"/>
    <cellStyle name="AeE­_BOM°eAa" xfId="4280"/>
    <cellStyle name="ÅëÈ­_BOM°èÀå" xfId="4281"/>
    <cellStyle name="AeE­_laroux" xfId="4282"/>
    <cellStyle name="ÅëÈ­_laroux" xfId="4283"/>
    <cellStyle name="AeE­_laroux_1" xfId="4284"/>
    <cellStyle name="ÅëÈ­_laroux_1" xfId="4285"/>
    <cellStyle name="AeE­_laroux_2" xfId="4286"/>
    <cellStyle name="ÅëÈ­_laroux_2" xfId="4287"/>
    <cellStyle name="AeE­_º≫¼± ±æ¾i±uºI ¼o·R Ay°eC￥ " xfId="6690"/>
    <cellStyle name="ÅëÈ­_Sheet1" xfId="4288"/>
    <cellStyle name="Aee¡" xfId="6691"/>
    <cellStyle name="AeE¡ⓒ [0]_INQUIRY ￠?￥i¨u¡AAⓒ￢Aⓒª " xfId="4289"/>
    <cellStyle name="AeE¡ⓒ_INQUIRY ￠?￥i¨u¡AAⓒ￢Aⓒª " xfId="4290"/>
    <cellStyle name="Æu¼ " xfId="6692"/>
    <cellStyle name="ÆÛ¼¾Æ®" xfId="4291"/>
    <cellStyle name="ÆU¼¾ÆR" xfId="4292"/>
    <cellStyle name="ALIGNMENT" xfId="4293"/>
    <cellStyle name="AoA¤μCAo ¾EA½" xfId="6693"/>
    <cellStyle name="Aþ¸" xfId="6694"/>
    <cellStyle name="AÞ¸¶ [0]_  A¾  CO  " xfId="4294"/>
    <cellStyle name="ÄÞ¸¶ [0]_¸ñ·Ï-±â°è" xfId="4295"/>
    <cellStyle name="AÞ¸¶ [0]_¸n·I-±a°e_AIA§-es2A÷" xfId="4296"/>
    <cellStyle name="ÄÞ¸¶ [0]_¸ñ·Ï-±â°è_ÀÏÀ§-es2Â÷" xfId="4297"/>
    <cellStyle name="AÞ¸¶ [0]_¸n-E?" xfId="4298"/>
    <cellStyle name="ÄÞ¸¶ [0]_¸ñ-È¯" xfId="4299"/>
    <cellStyle name="AÞ¸¶ [0]_±a°e-¸n·I" xfId="4300"/>
    <cellStyle name="ÄÞ¸¶ [0]_±â°è-¸ñ·Ï" xfId="4301"/>
    <cellStyle name="AÞ¸¶ [0]_±a°e¼³ºn-AIA§¸n·I " xfId="4302"/>
    <cellStyle name="ÄÞ¸¶ [0]_±â°è¼³ºñ-ÀÏÀ§¸ñ·Ï " xfId="4303"/>
    <cellStyle name="AÞ¸¶ [0]_°ø≫cºn¿¹≫e¼­" xfId="4304"/>
    <cellStyle name="ÄÞ¸¶ [0]_¼³ºñÀÏÀ§" xfId="4305"/>
    <cellStyle name="AÞ¸¶ [0]_¼oAI¼º " xfId="4306"/>
    <cellStyle name="ÄÞ¸¶ [0]_ÀÏ-±â" xfId="4307"/>
    <cellStyle name="AÞ¸¶ [0]_AIA§-es2A÷" xfId="4308"/>
    <cellStyle name="ÄÞ¸¶ [0]_ÀÏÀ§-es2Â÷" xfId="4309"/>
    <cellStyle name="AÞ¸¶ [0]_AN°y(1.25) " xfId="4310"/>
    <cellStyle name="ÄÞ¸¶ [0]_Áý°èÇ¥°ÇÃàºÐ" xfId="4311"/>
    <cellStyle name="AÞ¸¶ [0]_BOM°eAa" xfId="4312"/>
    <cellStyle name="ÄÞ¸¶ [0]_BOM°èÀå" xfId="4313"/>
    <cellStyle name="AÞ¸¶ [0]_laroux" xfId="4314"/>
    <cellStyle name="ÄÞ¸¶ [0]_laroux" xfId="4315"/>
    <cellStyle name="AÞ¸¶ [0]_º≫¼± ±æ¾i±uºI ¼o·R Ay°eC￥ " xfId="6695"/>
    <cellStyle name="ÄÞ¸¶ [0]_Sheet1" xfId="4316"/>
    <cellStyle name="AÞ¸¶_  A¾  CO  " xfId="4317"/>
    <cellStyle name="ÄÞ¸¶_¸ñ·Ï-±â°è" xfId="4318"/>
    <cellStyle name="AÞ¸¶_¸n·I-±a°e_AIA§-es2A÷" xfId="4319"/>
    <cellStyle name="ÄÞ¸¶_¸ñ·Ï-±â°è_ÀÏÀ§-es2Â÷" xfId="4320"/>
    <cellStyle name="AÞ¸¶_¸n-E?" xfId="4321"/>
    <cellStyle name="ÄÞ¸¶_¸ñ-È¯" xfId="4322"/>
    <cellStyle name="AÞ¸¶_±a°e-¸n·I" xfId="4323"/>
    <cellStyle name="ÄÞ¸¶_±â°è-¸ñ·Ï" xfId="4324"/>
    <cellStyle name="AÞ¸¶_±a°e¼³ºn-AIA§¸n·I " xfId="4325"/>
    <cellStyle name="ÄÞ¸¶_±â°è¼³ºñ-ÀÏÀ§¸ñ·Ï " xfId="4326"/>
    <cellStyle name="AÞ¸¶_°ø≫cºn¿¹≫e¼­" xfId="4327"/>
    <cellStyle name="ÄÞ¸¶_¼³ºñÀÏÀ§" xfId="4328"/>
    <cellStyle name="AÞ¸¶_¼oAI¼º " xfId="4329"/>
    <cellStyle name="ÄÞ¸¶_ÀÏ-±â" xfId="4330"/>
    <cellStyle name="AÞ¸¶_AIA§-es2A÷" xfId="4331"/>
    <cellStyle name="ÄÞ¸¶_ÀÏÀ§-es2Â÷" xfId="4332"/>
    <cellStyle name="AÞ¸¶_AN°y(1.25) " xfId="4333"/>
    <cellStyle name="ÄÞ¸¶_Áý°èÇ¥°ÇÃàºÐ" xfId="4334"/>
    <cellStyle name="AÞ¸¶_BOM°eAa" xfId="4335"/>
    <cellStyle name="ÄÞ¸¶_BOM°èÀå" xfId="4336"/>
    <cellStyle name="AÞ¸¶_laroux" xfId="4337"/>
    <cellStyle name="ÄÞ¸¶_laroux" xfId="4338"/>
    <cellStyle name="AÞ¸¶_º≫¼± ±æ¾i±uºI ¼o·R Ay°eC￥ " xfId="6696"/>
    <cellStyle name="ÄÞ¸¶_Sheet1" xfId="4339"/>
    <cellStyle name="ÀÚ¸®¼ö" xfId="4340"/>
    <cellStyle name="ÀÚ¸®¼ö0" xfId="4341"/>
    <cellStyle name="Au¸r " xfId="6697"/>
    <cellStyle name="Au¸r¼" xfId="6698"/>
    <cellStyle name="AU¸R¼o" xfId="4342"/>
    <cellStyle name="AU¸R¼o0" xfId="4343"/>
    <cellStyle name="_x0001_b" xfId="4344"/>
    <cellStyle name="BA" xfId="6699"/>
    <cellStyle name="body" xfId="4345"/>
    <cellStyle name="C" xfId="6700"/>
    <cellStyle name="C¡IA¨ª_¡ic¨u¡A¨￢I¨￢¡Æ AN¡Æe " xfId="4346"/>
    <cellStyle name="C￥AØ_  A¾  CO  " xfId="4347"/>
    <cellStyle name="Ç¥ÁØ_(%)ºñ¸ñ±ººÐ·ùÇ¥" xfId="4348"/>
    <cellStyle name="C￥AØ_(%)ºn¸n±ººÐ·uC￥_1" xfId="4349"/>
    <cellStyle name="Ç¥ÁØ_(%)ºñ¸ñ±ººÐ·ùÇ¥_1" xfId="4350"/>
    <cellStyle name="C￥AØ_(%)ºn¸n±ººÐ·uC￥_1_일-토목" xfId="4351"/>
    <cellStyle name="Ç¥ÁØ_¸ñ·Ï-±â°è" xfId="4352"/>
    <cellStyle name="C￥AØ_¸n·I-±a°e_1" xfId="4353"/>
    <cellStyle name="Ç¥ÁØ_¸ñ·Ï-±â°è_1" xfId="4354"/>
    <cellStyle name="C￥AØ_¸n·I-±a°e_1_일-토목" xfId="4355"/>
    <cellStyle name="Ç¥ÁØ_¸ñ·Ï-±â°è_ÀÏÀ§-es2Â÷" xfId="4356"/>
    <cellStyle name="C￥AØ_¸n·I-±a°e_AIA§-es2A÷_목록-조경 (2)" xfId="4357"/>
    <cellStyle name="Ç¥ÁØ_¸ñ-È¯" xfId="4358"/>
    <cellStyle name="C￥AØ_¿μ¾÷CoE² " xfId="4359"/>
    <cellStyle name="Ç¥ÁØ_±â°è(4)" xfId="4360"/>
    <cellStyle name="C￥AØ_±a°e(4)_목록-조경 (2)" xfId="4361"/>
    <cellStyle name="Ç¥ÁØ_±â°è(5)" xfId="4362"/>
    <cellStyle name="C￥AØ_±a°e(5)_HY-단산출" xfId="4363"/>
    <cellStyle name="Ç¥ÁØ_±â°è-¸ñ·Ï" xfId="4364"/>
    <cellStyle name="C￥AØ_±a°e-¸n·I_목록-조경 (2)" xfId="4365"/>
    <cellStyle name="Ç¥ÁØ_±â°è¼³ºñ-ÀÏÀ§¸ñ·Ï " xfId="4366"/>
    <cellStyle name="C￥AØ_±a°e¼³ºn-AIA§¸n·I _일-토목" xfId="4367"/>
    <cellStyle name="Ç¥ÁØ_±âÅ¸ºñ¸ñ±ºÁö¼ö»êÃâ¼­ (2)" xfId="4368"/>
    <cellStyle name="C￥AØ_±aA¸ºn¸n±ºAo¼o≫eAa¼­ (2)" xfId="4369"/>
    <cellStyle name="Ç¥ÁØ_»ç¾÷È¿°ú" xfId="6701"/>
    <cellStyle name="C￥AØ_°CAa(1)_IL-건축" xfId="4370"/>
    <cellStyle name="Ç¥ÁØ_°ÇÃà(4)" xfId="4371"/>
    <cellStyle name="C￥AØ_°CAa(4)_목록-조경 (2)" xfId="4372"/>
    <cellStyle name="Ç¥ÁØ_°ÇÃà(5)" xfId="4373"/>
    <cellStyle name="C￥AØ_°CAa(5)_목록-조경 (2)" xfId="4374"/>
    <cellStyle name="Ç¥ÁØ_°ÇÃà(6)" xfId="4375"/>
    <cellStyle name="C￥AØ_°CAa(6)_일-토목" xfId="4376"/>
    <cellStyle name="Ç¥ÁØ_°ÇÃàµµ±Þ" xfId="4377"/>
    <cellStyle name="C￥AØ_°CAa-1" xfId="4378"/>
    <cellStyle name="Ç¥ÁØ_°ÇÃà-1" xfId="4379"/>
    <cellStyle name="C￥AØ_°CAa-1_일-토목" xfId="4380"/>
    <cellStyle name="Ç¥ÁØ_°èÀå" xfId="4381"/>
    <cellStyle name="C￥AØ_°eAa_목록-조경 (2)" xfId="4382"/>
    <cellStyle name="Ç¥ÁØ_°ø»çºñ¸ñ±ººÐ·ùÇ¥" xfId="4383"/>
    <cellStyle name="C￥AØ_°ø≫cºn¸n±ººÐ·uC￥" xfId="4384"/>
    <cellStyle name="Ç¥ÁØ_¼³ºñÀÏÀ§" xfId="4385"/>
    <cellStyle name="C￥AØ_¼³ºnAIA§_HY-단산출" xfId="4386"/>
    <cellStyle name="Ç¥ÁØ_¼ÒÈ­" xfId="4387"/>
    <cellStyle name="C￥AØ_¼OE­_일-토목" xfId="4388"/>
    <cellStyle name="Ç¥ÁØ_½ÃÁß³ëÀÓ´Ü°¡Ç¥" xfId="4389"/>
    <cellStyle name="C￥AØ_½AAß³eAO´U°¡C￥_일-토목" xfId="4390"/>
    <cellStyle name="Ç¥ÁØ_½ÃÁß³ëÀÓÆò±Õ" xfId="4391"/>
    <cellStyle name="C￥AØ_½AAß³eAOÆo±O_목록-조경 (2)" xfId="4392"/>
    <cellStyle name="Ç¥ÁØ_½ÇÇà¿¹»ê¼­ " xfId="4393"/>
    <cellStyle name="C￥AØ_1_일-토목" xfId="4394"/>
    <cellStyle name="Ç¥ÁØ_¹®Á¥¿ª»ç" xfId="4395"/>
    <cellStyle name="C￥AØ_¹°°¡º?μ¿(±a°e)" xfId="4396"/>
    <cellStyle name="Ç¥ÁØ_¹°°¡º¯µ¿(±â°è)" xfId="4397"/>
    <cellStyle name="C￥AØ_¹RA￥¿ª≫c" xfId="4398"/>
    <cellStyle name="Ç¥ÁØ_2" xfId="4399"/>
    <cellStyle name="C￥AØ_2_일-토목" xfId="4400"/>
    <cellStyle name="Ç¥ÁØ_³»¿ª¼­" xfId="4401"/>
    <cellStyle name="C￥AØ_³≫¿ª¼­" xfId="4402"/>
    <cellStyle name="Ç¥ÁØ_95010" xfId="4403"/>
    <cellStyle name="C￥AØ_95010 (2)" xfId="4404"/>
    <cellStyle name="Ç¥ÁØ_95010 (2)" xfId="4405"/>
    <cellStyle name="C￥AØ_95010 (2)_일-토목" xfId="4406"/>
    <cellStyle name="Ç¥ÁØ_95020" xfId="4407"/>
    <cellStyle name="C￥AØ_95020 (2)" xfId="4408"/>
    <cellStyle name="Ç¥ÁØ_95020 (2)" xfId="4409"/>
    <cellStyle name="C￥AØ_95020 (2)_일-토목" xfId="4410"/>
    <cellStyle name="Ç¥ÁØ_95030" xfId="4411"/>
    <cellStyle name="C￥AØ_95030 (2)" xfId="4412"/>
    <cellStyle name="Ç¥ÁØ_95030 (2)" xfId="4413"/>
    <cellStyle name="C￥AØ_95030 (2)_일-토목" xfId="4414"/>
    <cellStyle name="Ç¥ÁØ_95050" xfId="4415"/>
    <cellStyle name="C￥AØ_95050_목록-조경 (2)" xfId="4416"/>
    <cellStyle name="Ç¥ÁØ_95060" xfId="4417"/>
    <cellStyle name="C￥AØ_95060_목록-조경 (2)" xfId="4418"/>
    <cellStyle name="Ç¥ÁØ_95070" xfId="4419"/>
    <cellStyle name="C￥AØ_95070_일-토목" xfId="4420"/>
    <cellStyle name="Ç¥ÁØ_À§»ý" xfId="4421"/>
    <cellStyle name="C￥AØ_A§≫y" xfId="4422"/>
    <cellStyle name="Ç¥ÁØ_Åä¸ñ(5)" xfId="4423"/>
    <cellStyle name="C￥AØ_Aa¸n(5)_목록-조경 (2)" xfId="4424"/>
    <cellStyle name="Ç¥ÁØ_Àå-1" xfId="4425"/>
    <cellStyle name="C￥AØ_Aa-1_목록-조경 (2)" xfId="4426"/>
    <cellStyle name="Ç¥ÁØ_ÀåÁö¿ª»ç" xfId="4427"/>
    <cellStyle name="C￥AØ_AaAo¿ª≫c" xfId="4428"/>
    <cellStyle name="Ç¥ÁØ_ÀåÁö-2" xfId="4429"/>
    <cellStyle name="C￥AØ_AaAo-2_일-토목" xfId="4430"/>
    <cellStyle name="Ç¥ÁØ_ÀåÁö-3" xfId="4431"/>
    <cellStyle name="C￥AØ_AaAo-3_일-토목" xfId="4432"/>
    <cellStyle name="Ç¥ÁØ_ÀåÁö-4" xfId="4433"/>
    <cellStyle name="C￥AØ_AaAo-4_일-토목" xfId="4434"/>
    <cellStyle name="Ç¥ÁØ_ÀåÁö-5" xfId="4435"/>
    <cellStyle name="C￥AØ_AaAo-5_일-토목" xfId="4436"/>
    <cellStyle name="Ç¥ÁØ_ÀåÁöÁý°è" xfId="4437"/>
    <cellStyle name="C￥AØ_AaAoAy°e_일-토목" xfId="4438"/>
    <cellStyle name="Ç¥ÁØ_Àç·áºñºñ¸ñº¯µ¿À²" xfId="4439"/>
    <cellStyle name="C￥AØ_AI-±a" xfId="4440"/>
    <cellStyle name="Ç¥ÁØ_ÀÏ-±â" xfId="4441"/>
    <cellStyle name="C￥AØ_AI-±a_목록-조경 (2)" xfId="4442"/>
    <cellStyle name="Ç¥ÁØ_ÀÏÀ§-es2Â÷" xfId="4443"/>
    <cellStyle name="C￥AØ_AIA§-es2A÷_일-토목" xfId="4444"/>
    <cellStyle name="Ç¥ÁØ_Áö¼öÁ¶Á¤À²" xfId="4445"/>
    <cellStyle name="C￥AØ_Ao¼oA¶A¤A²(±Øμ¿)" xfId="4446"/>
    <cellStyle name="Ç¥ÁØ_Áö¼öÁ¶Á¤À²_±âÅ¸ºñ¸ñ±ºÁö¼ö»êÃâ¼­" xfId="4447"/>
    <cellStyle name="C￥AØ_Ao¼oA¶A¤A²_±aA¸ºn¸n±ºAo¼o≫eAa¼­" xfId="4448"/>
    <cellStyle name="Ç¥ÁØ_Áö¼öÁ¶Á¤À²_1" xfId="4449"/>
    <cellStyle name="C￥AØ_Ao¼oA¶A¤A²_1_목록-조경 (2)" xfId="4450"/>
    <cellStyle name="Ç¥ÁØ_Áö¼öÁ¶Á¤À²_Àç·áºñºñ¸ñº¯µ¿À²" xfId="4451"/>
    <cellStyle name="C￥AØ_Ao¼oA¶A¤A²_HY-단산출" xfId="4452"/>
    <cellStyle name="Ç¥ÁØ_Áö¼öÁ¶Á¤À²_KIM" xfId="4453"/>
    <cellStyle name="C￥AØ_Ao¼oA¶A¤A²_KIM_il-건축" xfId="4454"/>
    <cellStyle name="Ç¥ÁØ_Áö¼öÁ¶Á¤À²_ºñ¸ñ±ºÆò±ÕÁö¼ö" xfId="4455"/>
    <cellStyle name="C￥AØ_Ao¼oA¶A¤A²_ºn¸n±ºÆo±OAo¼o_일-토목" xfId="4456"/>
    <cellStyle name="Ç¥ÁØ_Áö¼öÁ¶Á¤À²2" xfId="4457"/>
    <cellStyle name="C￥AØ_Ao¼oA¶A¤A²2_HY-단산출" xfId="4458"/>
    <cellStyle name="Ç¥ÁØ_Àü±â»êÃâ" xfId="4459"/>
    <cellStyle name="C￥AØ_Au±a≫eAa" xfId="4460"/>
    <cellStyle name="Ç¥ÁØ_ÀÚµ¿Á¦¾î" xfId="4461"/>
    <cellStyle name="C￥AØ_AUμ¿A|¾i" xfId="4462"/>
    <cellStyle name="Ç¥ÁØ_Áý°è" xfId="4463"/>
    <cellStyle name="C￥AØ_Ay°e_일-토목" xfId="4464"/>
    <cellStyle name="Ç¥ÁØ_Áý°èÇ¥°ÇÃàºÐ" xfId="4465"/>
    <cellStyle name="C￥AØ_Ay°eC￥°CAaºÐ_일-토목" xfId="4466"/>
    <cellStyle name="Ç¥ÁØ_B" xfId="4467"/>
    <cellStyle name="C￥AØ_B_목록-조경 (2)" xfId="4468"/>
    <cellStyle name="Ç¥ÁØ_BOB-1" xfId="4469"/>
    <cellStyle name="C￥AØ_BOB-1_목록-조경 (2)" xfId="4470"/>
    <cellStyle name="Ç¥ÁØ_BOB-2" xfId="4471"/>
    <cellStyle name="C￥AØ_BOB-2_목록-조경 (2)" xfId="4472"/>
    <cellStyle name="Ç¥ÁØ_BOM°èÀå" xfId="4473"/>
    <cellStyle name="C￥AØ_BOM°eAa_일-토목" xfId="4474"/>
    <cellStyle name="Ç¥ÁØ_EACT10" xfId="4475"/>
    <cellStyle name="C￥AØ_HHHH001_HY-단산출" xfId="4476"/>
    <cellStyle name="Ç¥ÁØ_HHHHH002" xfId="4477"/>
    <cellStyle name="C￥AØ_HHHHH002_일-토목" xfId="4478"/>
    <cellStyle name="Ç¥ÁØ_JENAE01" xfId="4479"/>
    <cellStyle name="C￥AØ_JENAE01_일-토목" xfId="4480"/>
    <cellStyle name="Ç¥ÁØ_JUN-MS05" xfId="4481"/>
    <cellStyle name="C￥AØ_JUN-MS05_일-토목" xfId="4482"/>
    <cellStyle name="Ç¥ÁØ_JUN-MS06" xfId="4483"/>
    <cellStyle name="C￥AØ_JUN-MS06_일-토목" xfId="4484"/>
    <cellStyle name="Ç¥ÁØ_KANG" xfId="4485"/>
    <cellStyle name="C￥AØ_KANG_일-토목" xfId="4486"/>
    <cellStyle name="Ç¥ÁØ_KUN" xfId="4487"/>
    <cellStyle name="C￥AØ_KUN_il-건축" xfId="4488"/>
    <cellStyle name="Ç¥ÁØ_laroux" xfId="4489"/>
    <cellStyle name="C￥AØ_laroux_°ø≫cºn¿¹≫e¼­" xfId="4490"/>
    <cellStyle name="Ç¥ÁØ_laroux_1" xfId="4491"/>
    <cellStyle name="C￥AØ_laroux_1_°ø≫cºn¿¹≫e¼­" xfId="4492"/>
    <cellStyle name="Ç¥ÁØ_laroux_1_Áý°èÇ¥°ÇÃàºÐ" xfId="4493"/>
    <cellStyle name="C￥AØ_laroux_1_Ay°eC￥°CAaºÐ_HY-단산출" xfId="4494"/>
    <cellStyle name="Ç¥ÁØ_laroux_1_laroux" xfId="4495"/>
    <cellStyle name="C￥AØ_laroux_1_laroux_일-토목" xfId="4496"/>
    <cellStyle name="Ç¥ÁØ_laroux_2" xfId="4497"/>
    <cellStyle name="C￥AØ_laroux_2_일-토목" xfId="4498"/>
    <cellStyle name="Ç¥ÁØ_laroux_3" xfId="4499"/>
    <cellStyle name="C￥AØ_laroux_3_목록-조경 (2)" xfId="4500"/>
    <cellStyle name="Ç¥ÁØ_laroux_4" xfId="4501"/>
    <cellStyle name="C￥AØ_laroux_5" xfId="4502"/>
    <cellStyle name="Ç¥ÁØ_laroux_5" xfId="4503"/>
    <cellStyle name="C￥AØ_laroux_5_목록-조경 (2)" xfId="4504"/>
    <cellStyle name="Ç¥ÁØ_laroux_Áý°èÇ¥°ÇÃàºÐ" xfId="4505"/>
    <cellStyle name="C￥AØ_laroux_Ay°eC￥°CAaºÐ_목록-조경 (2)" xfId="4506"/>
    <cellStyle name="Ç¥ÁØ_laroux_laroux" xfId="4507"/>
    <cellStyle name="C￥AØ_laroux_laroux_목록-조경 (2)" xfId="4508"/>
    <cellStyle name="Ç¥ÁØ_LIST01" xfId="4509"/>
    <cellStyle name="C￥AØ_LIST01_목록-조경 (2)" xfId="4510"/>
    <cellStyle name="Ç¥ÁØ_LIST03" xfId="4511"/>
    <cellStyle name="C￥AØ_LIST03_일-토목" xfId="4512"/>
    <cellStyle name="Ç¥ÁØ_NAE101" xfId="4513"/>
    <cellStyle name="C￥AØ_NAE101 (2)" xfId="4514"/>
    <cellStyle name="Ç¥ÁØ_NAE101 (2)" xfId="4515"/>
    <cellStyle name="C￥AØ_NAE101 (2)_일-토목" xfId="4516"/>
    <cellStyle name="Ç¥ÁØ_NAE201" xfId="4517"/>
    <cellStyle name="C￥AØ_NAE201_일-토목" xfId="4518"/>
    <cellStyle name="Ç¥ÁØ_NAE202" xfId="4519"/>
    <cellStyle name="C￥AØ_NAE202_목록-조경 (2)" xfId="4520"/>
    <cellStyle name="Ç¥ÁØ_NAE203" xfId="4521"/>
    <cellStyle name="C￥AØ_NAE203_HY-단산출" xfId="4522"/>
    <cellStyle name="Ç¥ÁØ_NAE204" xfId="4523"/>
    <cellStyle name="C￥AØ_NAE204_일-토목" xfId="4524"/>
    <cellStyle name="Ç¥ÁØ_NAE301" xfId="4525"/>
    <cellStyle name="C￥AØ_NAE301_목록-조경 (2)" xfId="4526"/>
    <cellStyle name="Ç¥ÁØ_º»¼±" xfId="4527"/>
    <cellStyle name="C￥AØ_º≫¼±" xfId="4528"/>
    <cellStyle name="Ç¥ÁØ_ºñ¸ñ±º(±â°è)" xfId="4529"/>
    <cellStyle name="C￥AØ_ºn¸n±º(±a°e)_목록-조경 (2)" xfId="4530"/>
    <cellStyle name="Ç¥ÁØ_ºñ¸ñ±º(°ÇÃà)" xfId="4531"/>
    <cellStyle name="C￥AØ_ºn¸n±º(°CAa)_목록-조경 (2)" xfId="4532"/>
    <cellStyle name="Ç¥ÁØ_ºñ¸ñ±ºÆò±ÕÁö¼ö" xfId="4533"/>
    <cellStyle name="C￥AØ_ºn¸n±ºÆo±OAo¼o_HY-단산출" xfId="4534"/>
    <cellStyle name="Ç¥ÁØ_Sheet1" xfId="4535"/>
    <cellStyle name="C￥AØ_Sheet1_일-토목" xfId="4536"/>
    <cellStyle name="Calc Currency (0)" xfId="4537"/>
    <cellStyle name="Calc Currency (2)" xfId="4538"/>
    <cellStyle name="Calc Percent (0)" xfId="4539"/>
    <cellStyle name="Calc Percent (1)" xfId="4540"/>
    <cellStyle name="Calc Percent (2)" xfId="4541"/>
    <cellStyle name="Calc Units (0)" xfId="4542"/>
    <cellStyle name="Calc Units (1)" xfId="4543"/>
    <cellStyle name="Calc Units (2)" xfId="4544"/>
    <cellStyle name="category" xfId="4545"/>
    <cellStyle name="ⓒo" xfId="6702"/>
    <cellStyle name="ÇÕ»ê" xfId="4546"/>
    <cellStyle name="Co≫" xfId="6703"/>
    <cellStyle name="CO≫e" xfId="4547"/>
    <cellStyle name="Comma" xfId="4548"/>
    <cellStyle name="Comma [0]" xfId="4549"/>
    <cellStyle name="Comma [00]" xfId="4550"/>
    <cellStyle name="comma zerodec" xfId="4551"/>
    <cellStyle name="Comma_ SG&amp;A Bridge" xfId="4552"/>
    <cellStyle name="Comma0" xfId="4553"/>
    <cellStyle name="Commm_laroux_12~3SO2_97회비_laroux" xfId="6705"/>
    <cellStyle name="Comm뼬_E&amp;ONW2" xfId="6704"/>
    <cellStyle name="Copied" xfId="4554"/>
    <cellStyle name="Curren?_x0012_퐀_x0017_?" xfId="4555"/>
    <cellStyle name="Currency" xfId="4556"/>
    <cellStyle name="Currency [0]" xfId="4557"/>
    <cellStyle name="Currency [00]" xfId="4558"/>
    <cellStyle name="currency-$_표지 " xfId="4559"/>
    <cellStyle name="Currency_ SG&amp;A Bridge " xfId="4560"/>
    <cellStyle name="Currency0" xfId="4561"/>
    <cellStyle name="Currency1" xfId="4562"/>
    <cellStyle name="Date" xfId="4563"/>
    <cellStyle name="Date Short" xfId="4564"/>
    <cellStyle name="Date_하동여자고등학교영어교실전체(수정)" xfId="4565"/>
    <cellStyle name="Dezimal [0]_Compiling Utility Macros" xfId="6706"/>
    <cellStyle name="Dezimal_Compiling Utility Macros" xfId="6707"/>
    <cellStyle name="Dollar (zero dec)" xfId="4566"/>
    <cellStyle name="EA" xfId="4567"/>
    <cellStyle name="E­æo±" xfId="6708"/>
    <cellStyle name="E­æo±a" xfId="6709"/>
    <cellStyle name="E­Æo±aE￡" xfId="4568"/>
    <cellStyle name="È­Æó±âÈ£" xfId="4569"/>
    <cellStyle name="E­Æo±aE￡_일-토목" xfId="4570"/>
    <cellStyle name="E­Æo±aE￡0" xfId="4571"/>
    <cellStyle name="È­Æó±âÈ£0" xfId="4572"/>
    <cellStyle name="E­Æo±aE￡0_일-토목" xfId="4573"/>
    <cellStyle name="Enter Currency (0)" xfId="4574"/>
    <cellStyle name="Enter Currency (2)" xfId="4575"/>
    <cellStyle name="Enter Units (0)" xfId="4576"/>
    <cellStyle name="Enter Units (1)" xfId="4577"/>
    <cellStyle name="Enter Units (2)" xfId="4578"/>
    <cellStyle name="Entered" xfId="4579"/>
    <cellStyle name="Euro" xfId="6710"/>
    <cellStyle name="F2" xfId="4580"/>
    <cellStyle name="F3" xfId="4581"/>
    <cellStyle name="F4" xfId="4582"/>
    <cellStyle name="F5" xfId="4583"/>
    <cellStyle name="F6" xfId="4584"/>
    <cellStyle name="F7" xfId="4585"/>
    <cellStyle name="F8" xfId="4586"/>
    <cellStyle name="Fixed" xfId="4587"/>
    <cellStyle name="ǦǦ_x0003_" xfId="4588"/>
    <cellStyle name="Grey" xfId="4589"/>
    <cellStyle name="HEADER" xfId="4590"/>
    <cellStyle name="Header1" xfId="4591"/>
    <cellStyle name="Header2" xfId="4592"/>
    <cellStyle name="Heading 1" xfId="4593"/>
    <cellStyle name="Heading 2" xfId="4594"/>
    <cellStyle name="HEADING1" xfId="4595"/>
    <cellStyle name="HEADING2" xfId="4596"/>
    <cellStyle name="Helv8_PFD4.XLS" xfId="4597"/>
    <cellStyle name="Hyperlink" xfId="4598"/>
    <cellStyle name="Input [yellow]" xfId="4599"/>
    <cellStyle name="_x0001__x0002_ĵĵ_x0007_ ĵĵ_x000d__x000d_ƨƬ_x0001__x0002_ƨƬ_x0007__x000d_ǒǓ _x000d_ǜǜ_x000d__x000d_ǪǪ_x0007__x0007__x0005__x0005__x0010__x0001_ဠ" xfId="4600"/>
    <cellStyle name="_x0001__x0002_ĵĵ_x0007__x0009_ĵĵ_x000d__x000d_ƨƬ_x0001__x0002_ƨƬ_x0007__x000d_ǒǓ_x0009__x000d_ǜǜ_x000d__x000d_ǪǪ_x0007__x0007__x0005__x0005__x0010__x0001_ဠ" xfId="6711"/>
    <cellStyle name="kg" xfId="4601"/>
    <cellStyle name="Komma [0]_BINV" xfId="4602"/>
    <cellStyle name="Komma_BINV" xfId="4603"/>
    <cellStyle name="ℓ" xfId="4604"/>
    <cellStyle name="Link Currency (0)" xfId="4605"/>
    <cellStyle name="Link Currency (2)" xfId="4606"/>
    <cellStyle name="Link Units (0)" xfId="4607"/>
    <cellStyle name="Link Units (1)" xfId="4608"/>
    <cellStyle name="Link Units (2)" xfId="4609"/>
    <cellStyle name="M" xfId="4610"/>
    <cellStyle name="M2" xfId="4611"/>
    <cellStyle name="M3" xfId="4612"/>
    <cellStyle name="Midtitle" xfId="4613"/>
    <cellStyle name="Millares [0]_PERSONAL" xfId="4614"/>
    <cellStyle name="Millares_PERSONAL" xfId="4615"/>
    <cellStyle name="Milliers [0]_Arabian Spec" xfId="4616"/>
    <cellStyle name="Milliers_Arabian Spec" xfId="4617"/>
    <cellStyle name="Model" xfId="4618"/>
    <cellStyle name="Mon?aire [0]_Arabian Spec" xfId="4619"/>
    <cellStyle name="Mon?aire_Arabian Spec" xfId="4620"/>
    <cellStyle name="Moneda [0]_CONTENCION CONDELL 25.051" xfId="4621"/>
    <cellStyle name="Moneda_CONTENCION CONDELL 25.051" xfId="4622"/>
    <cellStyle name="no dec" xfId="4623"/>
    <cellStyle name="nohs" xfId="4624"/>
    <cellStyle name="normal" xfId="6712"/>
    <cellStyle name="Normal - Style1" xfId="4626"/>
    <cellStyle name="Normal - Style2" xfId="4627"/>
    <cellStyle name="Normal - Style3" xfId="4628"/>
    <cellStyle name="Normal - Style4" xfId="4629"/>
    <cellStyle name="Normal - Style5" xfId="4630"/>
    <cellStyle name="Normal - Style6" xfId="4631"/>
    <cellStyle name="Normal - Style7" xfId="4632"/>
    <cellStyle name="Normal - Style8" xfId="4633"/>
    <cellStyle name="Normal - 유형1" xfId="4625"/>
    <cellStyle name="Normal_ SG&amp;A Bridge " xfId="4634"/>
    <cellStyle name="Œ…?æ맖?e [0.00]_laroux" xfId="4635"/>
    <cellStyle name="Œ…?æ맖?e_laroux" xfId="4636"/>
    <cellStyle name="oft Excel]_x000d__x000a_Comment=The open=/f lines load custom functions into the Paste Function list._x000d__x000a_Maximized=3_x000d__x000a_AutoFormat=" xfId="4637"/>
    <cellStyle name="oh" xfId="4638"/>
    <cellStyle name="ok" xfId="4639"/>
    <cellStyle name="omma [0]_Mktg Prog" xfId="6713"/>
    <cellStyle name="ormal_Sheet1_1" xfId="6714"/>
    <cellStyle name="Percent" xfId="4640"/>
    <cellStyle name="Percent [0]" xfId="4641"/>
    <cellStyle name="Percent [00]" xfId="4642"/>
    <cellStyle name="Percent [2]" xfId="4643"/>
    <cellStyle name="Percent_#6 Temps &amp; Contractors" xfId="4644"/>
    <cellStyle name="PrePop Currency (0)" xfId="4645"/>
    <cellStyle name="PrePop Currency (2)" xfId="4646"/>
    <cellStyle name="PrePop Units (0)" xfId="4647"/>
    <cellStyle name="PrePop Units (1)" xfId="4648"/>
    <cellStyle name="PrePop Units (2)" xfId="4649"/>
    <cellStyle name="Procent_BINV" xfId="4650"/>
    <cellStyle name="RevList" xfId="4651"/>
    <cellStyle name="sh" xfId="4652"/>
    <cellStyle name="SS" xfId="4653"/>
    <cellStyle name="ssh" xfId="4654"/>
    <cellStyle name="_x0001__x0002_ƨƬ_x0007__x000d_ǒǓ _x000d_ǜǜ_x000d__x000d_ǪǪ_x0007__x0007__x0005__x0005__x0010__x0001_ဠ" xfId="4655"/>
    <cellStyle name="_x0001__x0002_ƨƬ_x0007__x000d_ǒǓ_x0009__x000d_ǜǜ_x000d__x000d_ǪǪ_x0007__x0007__x0005__x0005__x0010__x0001_ဠ" xfId="6715"/>
    <cellStyle name="Standaard_BINV" xfId="4656"/>
    <cellStyle name="Standard_Anpassen der Amortisation" xfId="6716"/>
    <cellStyle name="subhead" xfId="4657"/>
    <cellStyle name="Subtotal" xfId="4658"/>
    <cellStyle name="testtitle" xfId="4659"/>
    <cellStyle name="Text Indent A" xfId="4660"/>
    <cellStyle name="Text Indent B" xfId="4661"/>
    <cellStyle name="Text Indent C" xfId="4662"/>
    <cellStyle name="Title" xfId="4663"/>
    <cellStyle name="title [1]" xfId="4664"/>
    <cellStyle name="title [2]" xfId="4665"/>
    <cellStyle name="TON" xfId="4666"/>
    <cellStyle name="ton(1)" xfId="6717"/>
    <cellStyle name="Total" xfId="4667"/>
    <cellStyle name="Ǖ" xfId="4668"/>
    <cellStyle name="UM" xfId="4669"/>
    <cellStyle name="Valuta [0]_BINV" xfId="4670"/>
    <cellStyle name="Valuta_BINV" xfId="4671"/>
    <cellStyle name="W?rung [0]_Compiling Utility Macros" xfId="6718"/>
    <cellStyle name="W?rung_Compiling Utility Macros" xfId="6719"/>
    <cellStyle name="_x0010__x0001_ဠ" xfId="4672"/>
    <cellStyle name="가운데" xfId="4112"/>
    <cellStyle name="감춤" xfId="6603"/>
    <cellStyle name="개" xfId="4113"/>
    <cellStyle name="개_02-포장-1" xfId="4114"/>
    <cellStyle name="개소" xfId="4115"/>
    <cellStyle name="고정소숫점" xfId="4116"/>
    <cellStyle name="고정출력1" xfId="4117"/>
    <cellStyle name="고정출력2" xfId="4118"/>
    <cellStyle name="공종" xfId="4119"/>
    <cellStyle name="咬訌裝?INCOM1" xfId="4120"/>
    <cellStyle name="咬訌裝?INCOM10" xfId="4121"/>
    <cellStyle name="咬訌裝?INCOM2" xfId="4122"/>
    <cellStyle name="咬訌裝?INCOM3" xfId="4123"/>
    <cellStyle name="咬訌裝?INCOM4" xfId="4124"/>
    <cellStyle name="咬訌裝?INCOM5" xfId="4125"/>
    <cellStyle name="咬訌裝?INCOM6" xfId="4126"/>
    <cellStyle name="咬訌裝?INCOM7" xfId="4127"/>
    <cellStyle name="咬訌裝?INCOM8" xfId="4128"/>
    <cellStyle name="咬訌裝?INCOM9" xfId="4129"/>
    <cellStyle name="咬訌裝?PRIB11" xfId="4130"/>
    <cellStyle name="국종합건설" xfId="4131"/>
    <cellStyle name="금액" xfId="6604"/>
    <cellStyle name="금액(\/㎡)" xfId="6606"/>
    <cellStyle name="금액(\/㎥)" xfId="6605"/>
    <cellStyle name="금액(\/ton)" xfId="6607"/>
    <cellStyle name="날짜" xfId="4132"/>
    <cellStyle name="남기옥" xfId="6608"/>
    <cellStyle name="내역서" xfId="4133"/>
    <cellStyle name="내역수량(0)" xfId="6609"/>
    <cellStyle name="내역수량(1)" xfId="6610"/>
    <cellStyle name="내역수량(2)" xfId="6611"/>
    <cellStyle name="내역수량(3)" xfId="6612"/>
    <cellStyle name="네모제목" xfId="4134"/>
    <cellStyle name="노명용" xfId="6613"/>
    <cellStyle name="단위(원)" xfId="4135"/>
    <cellStyle name="달러" xfId="4136"/>
    <cellStyle name="뒤에 오는 하이퍼링크" xfId="4137"/>
    <cellStyle name="똿떓죶Ø괻 [0.00]_PRODUCT DETAIL Q1" xfId="4138"/>
    <cellStyle name="똿떓죶Ø괻_PRODUCT DETAIL Q1" xfId="4139"/>
    <cellStyle name="똿뗦먛귟 [0.00]_laroux" xfId="4140"/>
    <cellStyle name="똿뗦먛귟_laroux" xfId="4141"/>
    <cellStyle name="맞춤" xfId="4142"/>
    <cellStyle name="매" xfId="4143"/>
    <cellStyle name="매_02-포장-1" xfId="4144"/>
    <cellStyle name="면적" xfId="6614"/>
    <cellStyle name="면적(0)" xfId="6615"/>
    <cellStyle name="면적(1)" xfId="6616"/>
    <cellStyle name="면적(2)" xfId="6617"/>
    <cellStyle name="면적(a)" xfId="6618"/>
    <cellStyle name="면적_동원인원" xfId="6619"/>
    <cellStyle name="묮뎋 [0.00]_PRODUCT DETAIL Q1" xfId="4145"/>
    <cellStyle name="묮뎋_PRODUCT DETAIL Q1" xfId="4146"/>
    <cellStyle name="무게(㎏)" xfId="6620"/>
    <cellStyle name="무게1(ton)" xfId="6621"/>
    <cellStyle name="무게3(ton)" xfId="6622"/>
    <cellStyle name="믅됞 [0.00]_laroux" xfId="4147"/>
    <cellStyle name="믅됞_laroux" xfId="4148"/>
    <cellStyle name="미터" xfId="6623"/>
    <cellStyle name="배분" xfId="6624"/>
    <cellStyle name="백" xfId="4149"/>
    <cellStyle name="백 " xfId="6625"/>
    <cellStyle name="백_3.우수" xfId="4150"/>
    <cellStyle name="백_물문화관 포장(5월)" xfId="4151"/>
    <cellStyle name="백_본댐보수보강설계서" xfId="4152"/>
    <cellStyle name="백_우수1(변경)" xfId="4153"/>
    <cellStyle name="백_우수공" xfId="4154"/>
    <cellStyle name="백분율" xfId="6721" builtinId="5"/>
    <cellStyle name="백분율 [0]" xfId="4155"/>
    <cellStyle name="백분율 [2]" xfId="4156"/>
    <cellStyle name="백분율 2" xfId="6626"/>
    <cellStyle name="백분율［△1］" xfId="6627"/>
    <cellStyle name="백분율［△2］" xfId="6628"/>
    <cellStyle name="벭?_Q1 PRODUCT ACTUAL_4월 (2)" xfId="6629"/>
    <cellStyle name="凤준" xfId="6666"/>
    <cellStyle name="뷭?_?긚??_1" xfId="4157"/>
    <cellStyle name="빨간색" xfId="4158"/>
    <cellStyle name="빨강" xfId="4159"/>
    <cellStyle name="선택영역 가운데" xfId="6630"/>
    <cellStyle name="선택영역의 가운데" xfId="6631"/>
    <cellStyle name="선택영역의 가운데로" xfId="6632"/>
    <cellStyle name="선택영영" xfId="6633"/>
    <cellStyle name="설계서" xfId="4160"/>
    <cellStyle name="설계서-내용" xfId="4161"/>
    <cellStyle name="설계서-내용-소수점" xfId="4162"/>
    <cellStyle name="설계서-내용-우" xfId="4163"/>
    <cellStyle name="설계서-내용-좌" xfId="4164"/>
    <cellStyle name="설계서-소제목" xfId="4165"/>
    <cellStyle name="설계서-타이틀" xfId="4166"/>
    <cellStyle name="설계서-항목" xfId="4167"/>
    <cellStyle name="소수" xfId="6634"/>
    <cellStyle name="소수3" xfId="6635"/>
    <cellStyle name="소수4" xfId="6636"/>
    <cellStyle name="소수점" xfId="6637"/>
    <cellStyle name="수량" xfId="6638"/>
    <cellStyle name="수량(Ea)" xfId="6639"/>
    <cellStyle name="수량1" xfId="4168"/>
    <cellStyle name="수량산출" xfId="6640"/>
    <cellStyle name="수목명" xfId="4169"/>
    <cellStyle name="숨김" xfId="6641"/>
    <cellStyle name="숫자" xfId="4170"/>
    <cellStyle name="숫자(R)" xfId="4171"/>
    <cellStyle name="숫자1" xfId="6642"/>
    <cellStyle name="숫자3" xfId="6643"/>
    <cellStyle name="쉼표 [0]" xfId="4673" builtinId="6"/>
    <cellStyle name="쉼표 [0] 2" xfId="4172"/>
    <cellStyle name="쉼표 [0] 3" xfId="4173"/>
    <cellStyle name="쉼표 [0] 4" xfId="4679"/>
    <cellStyle name="쉼표 [0]_9월" xfId="6724"/>
    <cellStyle name="스타일 1" xfId="4174"/>
    <cellStyle name="스타일 2" xfId="4175"/>
    <cellStyle name="스타일 3" xfId="4176"/>
    <cellStyle name="스타일 4" xfId="4177"/>
    <cellStyle name="스타일 5" xfId="4178"/>
    <cellStyle name="안건회계법인" xfId="4180"/>
    <cellStyle name="연장" xfId="6644"/>
    <cellStyle name="연장(1)" xfId="6645"/>
    <cellStyle name="연장(2)" xfId="6646"/>
    <cellStyle name="연장(㎞)" xfId="6647"/>
    <cellStyle name="왼" xfId="4181"/>
    <cellStyle name="왼쪽2" xfId="4182"/>
    <cellStyle name="왼쪽5" xfId="4183"/>
    <cellStyle name="우괄호_박심배수구조물공" xfId="6648"/>
    <cellStyle name="우측양괄호" xfId="6649"/>
    <cellStyle name="원" xfId="4184"/>
    <cellStyle name="원_물문화관 포장(5월)" xfId="4185"/>
    <cellStyle name="원_본댐보수보강설계서" xfId="4186"/>
    <cellStyle name="원_현대중공업" xfId="4187"/>
    <cellStyle name="유1" xfId="4188"/>
    <cellStyle name="유영" xfId="4189"/>
    <cellStyle name="인원" xfId="6650"/>
    <cellStyle name="인원1" xfId="6651"/>
    <cellStyle name="일반" xfId="6652"/>
    <cellStyle name="자리수" xfId="4190"/>
    <cellStyle name="자리수 - 유형1" xfId="4191"/>
    <cellStyle name="자리수_하동여자고등학교영어교실전체(수정)" xfId="4192"/>
    <cellStyle name="자리수0" xfId="4193"/>
    <cellStyle name="작업량" xfId="6653"/>
    <cellStyle name="정비" xfId="6654"/>
    <cellStyle name="제곱" xfId="6655"/>
    <cellStyle name="제목[1 줄]" xfId="6656"/>
    <cellStyle name="제목[2줄 아래]" xfId="6657"/>
    <cellStyle name="제목[2줄 위]" xfId="6658"/>
    <cellStyle name="제목1" xfId="6659"/>
    <cellStyle name="좌괄호_박심배수구조물공" xfId="6660"/>
    <cellStyle name="좌측양괄호" xfId="6661"/>
    <cellStyle name="지정되지 않음" xfId="4194"/>
    <cellStyle name="집계" xfId="6662"/>
    <cellStyle name="체적(0)" xfId="6663"/>
    <cellStyle name="체적(1)" xfId="6664"/>
    <cellStyle name="체적(2)" xfId="6665"/>
    <cellStyle name="측점" xfId="4195"/>
    <cellStyle name="콤" xfId="4196"/>
    <cellStyle name="콤_3.우수" xfId="4197"/>
    <cellStyle name="콤_특화거리내역서" xfId="6667"/>
    <cellStyle name="콤마" xfId="6668"/>
    <cellStyle name="콤마 [" xfId="4198"/>
    <cellStyle name="콤마 [#]" xfId="6669"/>
    <cellStyle name="콤마 []" xfId="6670"/>
    <cellStyle name="콤마 [0]" xfId="4199"/>
    <cellStyle name="콤마 [1]" xfId="6671"/>
    <cellStyle name="콤마 [2]" xfId="4200"/>
    <cellStyle name="콤마 [3]" xfId="6672"/>
    <cellStyle name="콤마 [금액]" xfId="6673"/>
    <cellStyle name="콤마 [소수]" xfId="6674"/>
    <cellStyle name="콤마 [수량]" xfId="6675"/>
    <cellStyle name="콤마 1" xfId="4201"/>
    <cellStyle name="콤마(0)" xfId="6676"/>
    <cellStyle name="콤마(1)" xfId="6677"/>
    <cellStyle name="콤마(2)" xfId="6678"/>
    <cellStyle name="콤마(20)" xfId="6679"/>
    <cellStyle name="콤마(3)" xfId="6680"/>
    <cellStyle name="콤마[ ]" xfId="4202"/>
    <cellStyle name="콤마[*]" xfId="4203"/>
    <cellStyle name="콤마[.]" xfId="4204"/>
    <cellStyle name="콤마[0]" xfId="4205"/>
    <cellStyle name="콤마_  종  합  " xfId="4206"/>
    <cellStyle name="톤" xfId="6681"/>
    <cellStyle name="통" xfId="4207"/>
    <cellStyle name="통_3.우수" xfId="4208"/>
    <cellStyle name="통_특화거리내역서" xfId="6682"/>
    <cellStyle name="통화 [" xfId="4209"/>
    <cellStyle name="통화 [0] 2" xfId="4211"/>
    <cellStyle name="통화 [0㉝〸" xfId="4210"/>
    <cellStyle name="퍼센트" xfId="4212"/>
    <cellStyle name="표" xfId="4213"/>
    <cellStyle name="표_3.우수" xfId="4214"/>
    <cellStyle name="표_특화거리내역서" xfId="6683"/>
    <cellStyle name="표10" xfId="4215"/>
    <cellStyle name="표13" xfId="4216"/>
    <cellStyle name="표준" xfId="0" builtinId="0"/>
    <cellStyle name="표준 10" xfId="4680"/>
    <cellStyle name="표준 11" xfId="4681"/>
    <cellStyle name="표준 12" xfId="4682"/>
    <cellStyle name="표준 13" xfId="4683"/>
    <cellStyle name="표준 14" xfId="4684"/>
    <cellStyle name="표준 15" xfId="4685"/>
    <cellStyle name="표준 16" xfId="4686"/>
    <cellStyle name="표준 17" xfId="4687"/>
    <cellStyle name="표준 18" xfId="4688"/>
    <cellStyle name="표준 19" xfId="4689"/>
    <cellStyle name="표준 2" xfId="4217"/>
    <cellStyle name="표준 2 2" xfId="6720"/>
    <cellStyle name="표준 20" xfId="4678"/>
    <cellStyle name="표준 21" xfId="4690"/>
    <cellStyle name="표준 22" xfId="6722"/>
    <cellStyle name="표준 23" xfId="6728"/>
    <cellStyle name="표준 24" xfId="6729"/>
    <cellStyle name="표준 3" xfId="4218"/>
    <cellStyle name="표준 4" xfId="4219"/>
    <cellStyle name="표준 5" xfId="4674"/>
    <cellStyle name="표준 5 2" xfId="4691"/>
    <cellStyle name="표준 53" xfId="4220"/>
    <cellStyle name="표준 54" xfId="4221"/>
    <cellStyle name="표준 6" xfId="4676"/>
    <cellStyle name="표준 6 2" xfId="4692"/>
    <cellStyle name="표준 7" xfId="4677"/>
    <cellStyle name="표준 7 2" xfId="4693"/>
    <cellStyle name="표준 8" xfId="4694"/>
    <cellStyle name="표준 9" xfId="4695"/>
    <cellStyle name="표준_1760" xfId="6725"/>
    <cellStyle name="標準_Akia(F）-8" xfId="4222"/>
    <cellStyle name="표준_단가대비-3" xfId="6727"/>
    <cellStyle name="표준_단가대비-4" xfId="6726"/>
    <cellStyle name="표준_대갸야 국악당(06.1.16)" xfId="6723"/>
    <cellStyle name="표준_전시시설(계약내역)" xfId="4675"/>
    <cellStyle name="표준1" xfId="4223"/>
    <cellStyle name="표준10" xfId="4224"/>
    <cellStyle name="표준2" xfId="4225"/>
    <cellStyle name="표쥰" xfId="4226"/>
    <cellStyle name="합계" xfId="6684"/>
    <cellStyle name="합산" xfId="4227"/>
    <cellStyle name="화폐기호" xfId="4228"/>
    <cellStyle name="화폐기호0" xfId="4229"/>
    <cellStyle name="ㅣ" xfId="417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workbookViewId="0">
      <selection activeCell="C20" sqref="C20"/>
    </sheetView>
  </sheetViews>
  <sheetFormatPr defaultRowHeight="13.5"/>
  <cols>
    <col min="1" max="10" width="11.33203125" customWidth="1"/>
  </cols>
  <sheetData>
    <row r="1" spans="1:10" ht="45.75" customHeight="1">
      <c r="A1" s="152" t="s">
        <v>102</v>
      </c>
      <c r="B1" s="152"/>
      <c r="C1" s="152" t="s">
        <v>103</v>
      </c>
      <c r="D1" s="152"/>
      <c r="E1" s="152" t="s">
        <v>104</v>
      </c>
      <c r="F1" s="153" t="s">
        <v>249</v>
      </c>
      <c r="G1" s="152" t="s">
        <v>105</v>
      </c>
      <c r="H1" s="153" t="s">
        <v>106</v>
      </c>
      <c r="I1" s="154" t="s">
        <v>107</v>
      </c>
      <c r="J1" s="155" t="s">
        <v>113</v>
      </c>
    </row>
    <row r="2" spans="1:10" ht="27" customHeight="1">
      <c r="A2" s="156"/>
      <c r="B2" s="157"/>
      <c r="C2" s="157"/>
      <c r="D2" s="157"/>
      <c r="E2" s="157"/>
      <c r="F2" s="157"/>
      <c r="G2" s="157"/>
      <c r="H2" s="157"/>
      <c r="I2" s="157"/>
      <c r="J2" s="158"/>
    </row>
    <row r="3" spans="1:10" ht="27" customHeight="1">
      <c r="A3" s="159" t="s">
        <v>108</v>
      </c>
      <c r="B3" s="160"/>
      <c r="C3" s="160"/>
      <c r="D3" s="160"/>
      <c r="E3" s="160"/>
      <c r="F3" s="160"/>
      <c r="G3" s="160"/>
      <c r="H3" s="160"/>
      <c r="I3" s="157"/>
      <c r="J3" s="158"/>
    </row>
    <row r="4" spans="1:10" ht="27" customHeight="1">
      <c r="A4" s="224" t="s">
        <v>109</v>
      </c>
      <c r="B4" s="225"/>
      <c r="C4" s="225"/>
      <c r="D4" s="225"/>
      <c r="E4" s="225"/>
      <c r="F4" s="225"/>
      <c r="G4" s="225"/>
      <c r="H4" s="225"/>
      <c r="I4" s="225"/>
      <c r="J4" s="226"/>
    </row>
    <row r="5" spans="1:10" ht="27" customHeight="1">
      <c r="A5" s="224" t="s">
        <v>242</v>
      </c>
      <c r="B5" s="225"/>
      <c r="C5" s="225"/>
      <c r="D5" s="225"/>
      <c r="E5" s="225"/>
      <c r="F5" s="225"/>
      <c r="G5" s="225"/>
      <c r="H5" s="225"/>
      <c r="I5" s="225"/>
      <c r="J5" s="226"/>
    </row>
    <row r="6" spans="1:10" ht="27" customHeight="1">
      <c r="A6" s="156"/>
      <c r="B6" s="157"/>
      <c r="C6" s="157"/>
      <c r="D6" s="157"/>
      <c r="E6" s="157"/>
      <c r="F6" s="157"/>
      <c r="G6" s="157"/>
      <c r="H6" s="157"/>
      <c r="I6" s="157"/>
      <c r="J6" s="158"/>
    </row>
    <row r="7" spans="1:10" ht="27" customHeight="1">
      <c r="A7" s="156"/>
      <c r="B7" s="161" t="s">
        <v>110</v>
      </c>
      <c r="C7" s="161"/>
      <c r="D7" s="161"/>
      <c r="E7" s="161"/>
      <c r="F7" s="161"/>
      <c r="G7" s="161"/>
      <c r="H7" s="161"/>
      <c r="I7" s="161"/>
      <c r="J7" s="158"/>
    </row>
    <row r="8" spans="1:10" ht="27" customHeight="1">
      <c r="A8" s="156"/>
      <c r="B8" s="157"/>
      <c r="C8" s="157"/>
      <c r="D8" s="157"/>
      <c r="E8" s="157"/>
      <c r="F8" s="157"/>
      <c r="G8" s="157"/>
      <c r="H8" s="157"/>
      <c r="I8" s="157"/>
      <c r="J8" s="158"/>
    </row>
    <row r="9" spans="1:10" ht="27" customHeight="1">
      <c r="A9" s="156"/>
      <c r="B9" s="162" t="s">
        <v>243</v>
      </c>
      <c r="C9" s="162"/>
      <c r="D9" s="162"/>
      <c r="E9" s="162"/>
      <c r="F9" s="162"/>
      <c r="G9" s="162"/>
      <c r="H9" s="162"/>
      <c r="I9" s="162"/>
      <c r="J9" s="158"/>
    </row>
    <row r="10" spans="1:10" ht="27" customHeight="1">
      <c r="A10" s="156"/>
      <c r="B10" s="162" t="s">
        <v>111</v>
      </c>
      <c r="C10" s="162"/>
      <c r="D10" s="162"/>
      <c r="E10" s="162"/>
      <c r="F10" s="162"/>
      <c r="G10" s="162"/>
      <c r="H10" s="162"/>
      <c r="I10" s="162"/>
      <c r="J10" s="158"/>
    </row>
    <row r="11" spans="1:10" ht="27" customHeight="1">
      <c r="A11" s="156"/>
      <c r="B11" s="162" t="s">
        <v>244</v>
      </c>
      <c r="C11" s="162"/>
      <c r="D11" s="162"/>
      <c r="E11" s="162"/>
      <c r="F11" s="162"/>
      <c r="G11" s="162"/>
      <c r="H11" s="162"/>
      <c r="I11" s="162"/>
      <c r="J11" s="158"/>
    </row>
    <row r="12" spans="1:10" ht="27" customHeight="1">
      <c r="A12" s="156"/>
      <c r="B12" s="162"/>
      <c r="C12" s="162"/>
      <c r="D12" s="162"/>
      <c r="E12" s="162"/>
      <c r="F12" s="162"/>
      <c r="G12" s="162"/>
      <c r="H12" s="162"/>
      <c r="I12" s="162"/>
      <c r="J12" s="158"/>
    </row>
    <row r="13" spans="1:10" ht="27" customHeight="1">
      <c r="A13" s="156"/>
      <c r="B13" s="162"/>
      <c r="C13" s="162"/>
      <c r="D13" s="162"/>
      <c r="E13" s="162"/>
      <c r="F13" s="162"/>
      <c r="G13" s="162"/>
      <c r="H13" s="162"/>
      <c r="I13" s="162"/>
      <c r="J13" s="158"/>
    </row>
    <row r="14" spans="1:10" ht="27" customHeight="1">
      <c r="A14" s="156"/>
      <c r="B14" s="162"/>
      <c r="C14" s="162"/>
      <c r="D14" s="162"/>
      <c r="E14" s="162"/>
      <c r="F14" s="162"/>
      <c r="G14" s="162"/>
      <c r="H14" s="162"/>
      <c r="I14" s="162"/>
      <c r="J14" s="158"/>
    </row>
    <row r="15" spans="1:10" ht="27" customHeight="1">
      <c r="A15" s="156"/>
      <c r="B15" s="163" t="s">
        <v>112</v>
      </c>
      <c r="C15" s="163"/>
      <c r="D15" s="163"/>
      <c r="E15" s="163"/>
      <c r="F15" s="163"/>
      <c r="G15" s="163"/>
      <c r="H15" s="163"/>
      <c r="I15" s="163"/>
      <c r="J15" s="158"/>
    </row>
    <row r="16" spans="1:10" ht="27" customHeight="1">
      <c r="A16" s="156"/>
      <c r="B16" s="163"/>
      <c r="C16" s="163"/>
      <c r="D16" s="163"/>
      <c r="E16" s="164"/>
      <c r="F16" s="163"/>
      <c r="G16" s="163"/>
      <c r="H16" s="163"/>
      <c r="I16" s="163"/>
      <c r="J16" s="158"/>
    </row>
    <row r="17" spans="1:10" ht="27" customHeight="1">
      <c r="A17" s="165"/>
      <c r="B17" s="166"/>
      <c r="C17" s="166"/>
      <c r="D17" s="166"/>
      <c r="E17" s="166"/>
      <c r="F17" s="166"/>
      <c r="G17" s="166"/>
      <c r="H17" s="166"/>
      <c r="I17" s="166"/>
      <c r="J17" s="167"/>
    </row>
    <row r="18" spans="1:10" ht="25.5" customHeight="1"/>
  </sheetData>
  <mergeCells count="2">
    <mergeCell ref="A4:J4"/>
    <mergeCell ref="A5:J5"/>
  </mergeCells>
  <phoneticPr fontId="7" type="noConversion"/>
  <pageMargins left="0.70866141732283472" right="0.70866141732283472" top="0.82" bottom="0.74803149606299213" header="0.4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E19" sqref="E19"/>
    </sheetView>
  </sheetViews>
  <sheetFormatPr defaultColWidth="8.88671875" defaultRowHeight="13.5"/>
  <cols>
    <col min="1" max="1" width="8.109375" style="7" customWidth="1"/>
    <col min="2" max="2" width="21.33203125" style="7" customWidth="1"/>
    <col min="3" max="3" width="23.88671875" style="7" customWidth="1"/>
    <col min="4" max="4" width="21.33203125" style="7" customWidth="1"/>
    <col min="5" max="5" width="36.33203125" style="7" customWidth="1"/>
    <col min="6" max="6" width="16.109375" style="7" customWidth="1"/>
    <col min="7" max="16384" width="8.88671875" style="7"/>
  </cols>
  <sheetData>
    <row r="1" spans="1:6" s="9" customFormat="1" ht="36" customHeight="1">
      <c r="A1" s="225" t="s">
        <v>71</v>
      </c>
      <c r="B1" s="225"/>
      <c r="C1" s="225"/>
      <c r="D1" s="225"/>
      <c r="E1" s="225"/>
      <c r="F1" s="225"/>
    </row>
    <row r="2" spans="1:6" s="9" customFormat="1" ht="27" customHeight="1">
      <c r="A2" s="238" t="s">
        <v>246</v>
      </c>
      <c r="B2" s="238"/>
      <c r="C2" s="238"/>
      <c r="D2" s="238"/>
      <c r="E2" s="238"/>
      <c r="F2" s="238"/>
    </row>
    <row r="3" spans="1:6" s="9" customFormat="1" ht="27" customHeight="1">
      <c r="A3" s="227" t="s">
        <v>72</v>
      </c>
      <c r="B3" s="228"/>
      <c r="C3" s="229"/>
      <c r="D3" s="101" t="s">
        <v>73</v>
      </c>
      <c r="E3" s="101" t="s">
        <v>74</v>
      </c>
      <c r="F3" s="102" t="s">
        <v>75</v>
      </c>
    </row>
    <row r="4" spans="1:6" s="9" customFormat="1" ht="27" customHeight="1">
      <c r="A4" s="230" t="s">
        <v>76</v>
      </c>
      <c r="B4" s="232" t="s">
        <v>77</v>
      </c>
      <c r="C4" s="103" t="s">
        <v>78</v>
      </c>
      <c r="D4" s="104">
        <f>공사비내역서!F28</f>
        <v>12108120</v>
      </c>
      <c r="E4" s="105"/>
      <c r="F4" s="106"/>
    </row>
    <row r="5" spans="1:6" s="9" customFormat="1" ht="27" customHeight="1">
      <c r="A5" s="230"/>
      <c r="B5" s="232"/>
      <c r="C5" s="107" t="s">
        <v>79</v>
      </c>
      <c r="D5" s="108"/>
      <c r="E5" s="109"/>
      <c r="F5" s="110"/>
    </row>
    <row r="6" spans="1:6" s="9" customFormat="1" ht="27" customHeight="1">
      <c r="A6" s="230"/>
      <c r="B6" s="233"/>
      <c r="C6" s="111" t="s">
        <v>80</v>
      </c>
      <c r="D6" s="112">
        <f>SUM(D4:D5)</f>
        <v>12108120</v>
      </c>
      <c r="E6" s="113"/>
      <c r="F6" s="114"/>
    </row>
    <row r="7" spans="1:6" s="9" customFormat="1" ht="27" customHeight="1">
      <c r="A7" s="230"/>
      <c r="B7" s="234" t="s">
        <v>81</v>
      </c>
      <c r="C7" s="115" t="s">
        <v>82</v>
      </c>
      <c r="D7" s="116">
        <f>공사비내역서!H28</f>
        <v>19125156</v>
      </c>
      <c r="E7" s="105"/>
      <c r="F7" s="117"/>
    </row>
    <row r="8" spans="1:6" s="9" customFormat="1" ht="27" customHeight="1">
      <c r="A8" s="230"/>
      <c r="B8" s="235"/>
      <c r="C8" s="118" t="s">
        <v>83</v>
      </c>
      <c r="D8" s="119">
        <f>INT(D7*9%)</f>
        <v>1721264</v>
      </c>
      <c r="E8" s="120" t="s">
        <v>84</v>
      </c>
      <c r="F8" s="121"/>
    </row>
    <row r="9" spans="1:6" s="9" customFormat="1" ht="27" customHeight="1">
      <c r="A9" s="230"/>
      <c r="B9" s="236"/>
      <c r="C9" s="122" t="s">
        <v>85</v>
      </c>
      <c r="D9" s="123">
        <f>SUM(D7:D8)</f>
        <v>20846420</v>
      </c>
      <c r="E9" s="113"/>
      <c r="F9" s="114"/>
    </row>
    <row r="10" spans="1:6" s="9" customFormat="1" ht="27" customHeight="1">
      <c r="A10" s="230"/>
      <c r="B10" s="237" t="s">
        <v>86</v>
      </c>
      <c r="C10" s="124" t="s">
        <v>87</v>
      </c>
      <c r="D10" s="125">
        <f>INT(D9*2.5%)</f>
        <v>521160</v>
      </c>
      <c r="E10" s="126" t="s">
        <v>88</v>
      </c>
      <c r="F10" s="127"/>
    </row>
    <row r="11" spans="1:6" s="9" customFormat="1" ht="27" customHeight="1">
      <c r="A11" s="230"/>
      <c r="B11" s="232"/>
      <c r="C11" s="128" t="s">
        <v>89</v>
      </c>
      <c r="D11" s="119">
        <f>INT(D9*0.87%)</f>
        <v>181363</v>
      </c>
      <c r="E11" s="109" t="s">
        <v>90</v>
      </c>
      <c r="F11" s="110"/>
    </row>
    <row r="12" spans="1:6" s="9" customFormat="1" ht="27" customHeight="1">
      <c r="A12" s="230"/>
      <c r="B12" s="232"/>
      <c r="C12" s="129" t="s">
        <v>91</v>
      </c>
      <c r="D12" s="119">
        <f>INT((D6+D9)*2.93%)</f>
        <v>965568</v>
      </c>
      <c r="E12" s="109" t="s">
        <v>92</v>
      </c>
      <c r="F12" s="110"/>
    </row>
    <row r="13" spans="1:6" s="9" customFormat="1" ht="27" customHeight="1">
      <c r="A13" s="230"/>
      <c r="B13" s="232"/>
      <c r="C13" s="130" t="s">
        <v>93</v>
      </c>
      <c r="D13" s="131">
        <f>공사비내역서!J28</f>
        <v>14706320</v>
      </c>
      <c r="E13" s="131"/>
      <c r="F13" s="132"/>
    </row>
    <row r="14" spans="1:6" s="9" customFormat="1" ht="27" customHeight="1">
      <c r="A14" s="231"/>
      <c r="B14" s="233"/>
      <c r="C14" s="133" t="s">
        <v>94</v>
      </c>
      <c r="D14" s="134">
        <f>SUM(D10:D13)</f>
        <v>16374411</v>
      </c>
      <c r="E14" s="135"/>
      <c r="F14" s="136"/>
    </row>
    <row r="15" spans="1:6" s="9" customFormat="1" ht="27" customHeight="1">
      <c r="A15" s="242" t="s">
        <v>95</v>
      </c>
      <c r="B15" s="243"/>
      <c r="C15" s="244"/>
      <c r="D15" s="137">
        <f>(D6+D9+D14)</f>
        <v>49328951</v>
      </c>
      <c r="E15" s="138"/>
      <c r="F15" s="139"/>
    </row>
    <row r="16" spans="1:6" s="9" customFormat="1" ht="27" customHeight="1">
      <c r="A16" s="245" t="s">
        <v>96</v>
      </c>
      <c r="B16" s="246"/>
      <c r="C16" s="247"/>
      <c r="D16" s="140">
        <f>INT(D6+D9+D14)*6%</f>
        <v>2959737.06</v>
      </c>
      <c r="E16" s="141" t="s">
        <v>97</v>
      </c>
      <c r="F16" s="142"/>
    </row>
    <row r="17" spans="1:6" s="9" customFormat="1" ht="27" customHeight="1">
      <c r="A17" s="245" t="s">
        <v>98</v>
      </c>
      <c r="B17" s="246"/>
      <c r="C17" s="247"/>
      <c r="D17" s="140">
        <f>TRUNC((D9+D14+D16)*0.12)-356</f>
        <v>4821312</v>
      </c>
      <c r="E17" s="141" t="s">
        <v>248</v>
      </c>
      <c r="F17" s="143" t="s">
        <v>247</v>
      </c>
    </row>
    <row r="18" spans="1:6" s="9" customFormat="1" ht="27" customHeight="1">
      <c r="A18" s="242" t="s">
        <v>99</v>
      </c>
      <c r="B18" s="243"/>
      <c r="C18" s="244"/>
      <c r="D18" s="144">
        <f>D15+D16+D17</f>
        <v>57110000.060000002</v>
      </c>
      <c r="E18" s="145"/>
      <c r="F18" s="146"/>
    </row>
    <row r="19" spans="1:6" s="9" customFormat="1" ht="27" customHeight="1">
      <c r="A19" s="242" t="s">
        <v>100</v>
      </c>
      <c r="B19" s="243"/>
      <c r="C19" s="244"/>
      <c r="D19" s="147">
        <f>TRUNC(D18*10%)</f>
        <v>5711000</v>
      </c>
      <c r="E19" s="148"/>
      <c r="F19" s="149"/>
    </row>
    <row r="20" spans="1:6" s="9" customFormat="1" ht="27" customHeight="1">
      <c r="A20" s="239" t="s">
        <v>101</v>
      </c>
      <c r="B20" s="240"/>
      <c r="C20" s="241"/>
      <c r="D20" s="150">
        <f>D18+D19</f>
        <v>62821000.060000002</v>
      </c>
      <c r="E20" s="150"/>
      <c r="F20" s="151"/>
    </row>
  </sheetData>
  <mergeCells count="13">
    <mergeCell ref="A20:C20"/>
    <mergeCell ref="A15:C15"/>
    <mergeCell ref="A16:C16"/>
    <mergeCell ref="A17:C17"/>
    <mergeCell ref="A18:C18"/>
    <mergeCell ref="A19:C19"/>
    <mergeCell ref="A1:F1"/>
    <mergeCell ref="A3:C3"/>
    <mergeCell ref="A4:A14"/>
    <mergeCell ref="B4:B6"/>
    <mergeCell ref="B7:B9"/>
    <mergeCell ref="B10:B14"/>
    <mergeCell ref="A2:F2"/>
  </mergeCells>
  <phoneticPr fontId="7" type="noConversion"/>
  <pageMargins left="0.72" right="0.64" top="0.61" bottom="0.56999999999999995" header="0.31496062992125984" footer="0.31496062992125984"/>
  <pageSetup paperSize="9" scale="90" orientation="landscape" r:id="rId1"/>
  <ignoredErrors>
    <ignoredError sqref="D6 D14" emptyCellReferenc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4"/>
  <sheetViews>
    <sheetView zoomScaleNormal="100" workbookViewId="0">
      <selection activeCell="D12" sqref="D12"/>
    </sheetView>
  </sheetViews>
  <sheetFormatPr defaultRowHeight="32.25" customHeight="1"/>
  <cols>
    <col min="1" max="1" width="18.44140625" style="7" bestFit="1" customWidth="1"/>
    <col min="2" max="2" width="8.33203125" style="7" bestFit="1" customWidth="1"/>
    <col min="3" max="4" width="6.33203125" style="7" customWidth="1"/>
    <col min="5" max="5" width="6.109375" style="7" bestFit="1" customWidth="1"/>
    <col min="6" max="6" width="14.109375" style="7" bestFit="1" customWidth="1"/>
    <col min="7" max="7" width="6.109375" style="7" bestFit="1" customWidth="1"/>
    <col min="8" max="8" width="14.109375" style="7" bestFit="1" customWidth="1"/>
    <col min="9" max="9" width="6.109375" style="7" bestFit="1" customWidth="1"/>
    <col min="10" max="10" width="14.109375" style="7" bestFit="1" customWidth="1"/>
    <col min="11" max="11" width="6.109375" style="7" bestFit="1" customWidth="1"/>
    <col min="12" max="12" width="14.109375" style="7" bestFit="1" customWidth="1"/>
    <col min="13" max="16384" width="8.88671875" style="7"/>
  </cols>
  <sheetData>
    <row r="1" spans="1:12" ht="32.25" customHeight="1">
      <c r="A1" s="248" t="s">
        <v>67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</row>
    <row r="2" spans="1:12" ht="28.5" customHeight="1">
      <c r="A2" s="250" t="str">
        <f>'원가계산서 '!A2</f>
        <v xml:space="preserve"> 공사명 : 군선(통제영, 전라좌수영) 상가수리</v>
      </c>
      <c r="B2" s="250"/>
      <c r="C2" s="250"/>
      <c r="D2" s="250"/>
      <c r="E2" s="250"/>
      <c r="F2" s="250"/>
      <c r="G2" s="250"/>
      <c r="H2" s="250"/>
      <c r="I2" s="250"/>
      <c r="J2" s="250"/>
      <c r="K2" s="250"/>
      <c r="L2" s="250"/>
    </row>
    <row r="3" spans="1:12" ht="27.75" customHeight="1">
      <c r="A3" s="249" t="s">
        <v>0</v>
      </c>
      <c r="B3" s="249" t="s">
        <v>1</v>
      </c>
      <c r="C3" s="249" t="s">
        <v>2</v>
      </c>
      <c r="D3" s="249" t="s">
        <v>3</v>
      </c>
      <c r="E3" s="249" t="s">
        <v>4</v>
      </c>
      <c r="F3" s="249"/>
      <c r="G3" s="249" t="s">
        <v>7</v>
      </c>
      <c r="H3" s="249"/>
      <c r="I3" s="249" t="s">
        <v>8</v>
      </c>
      <c r="J3" s="249"/>
      <c r="K3" s="249" t="s">
        <v>9</v>
      </c>
      <c r="L3" s="249"/>
    </row>
    <row r="4" spans="1:12" ht="27.75" customHeight="1">
      <c r="A4" s="249"/>
      <c r="B4" s="249"/>
      <c r="C4" s="249"/>
      <c r="D4" s="249"/>
      <c r="E4" s="83" t="s">
        <v>5</v>
      </c>
      <c r="F4" s="83" t="s">
        <v>6</v>
      </c>
      <c r="G4" s="83" t="s">
        <v>5</v>
      </c>
      <c r="H4" s="83" t="s">
        <v>6</v>
      </c>
      <c r="I4" s="83" t="s">
        <v>5</v>
      </c>
      <c r="J4" s="83" t="s">
        <v>6</v>
      </c>
      <c r="K4" s="83" t="s">
        <v>5</v>
      </c>
      <c r="L4" s="83" t="s">
        <v>6</v>
      </c>
    </row>
    <row r="5" spans="1:12" s="8" customFormat="1" ht="27.75" customHeight="1">
      <c r="A5" s="15" t="s">
        <v>237</v>
      </c>
      <c r="B5" s="91" t="s">
        <v>68</v>
      </c>
      <c r="C5" s="91" t="s">
        <v>69</v>
      </c>
      <c r="D5" s="91">
        <v>2</v>
      </c>
      <c r="E5" s="92"/>
      <c r="F5" s="93">
        <f>공사비내역서!F28</f>
        <v>12108120</v>
      </c>
      <c r="G5" s="93"/>
      <c r="H5" s="93">
        <f>공사비내역서!H28</f>
        <v>19125156</v>
      </c>
      <c r="I5" s="92"/>
      <c r="J5" s="94">
        <f>공사비내역서!J28</f>
        <v>14706320</v>
      </c>
      <c r="K5" s="92"/>
      <c r="L5" s="94">
        <f>공사비내역서!L28</f>
        <v>45939596</v>
      </c>
    </row>
    <row r="6" spans="1:12" s="8" customFormat="1" ht="27.75" customHeight="1">
      <c r="A6" s="19"/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</row>
    <row r="7" spans="1:12" s="8" customFormat="1" ht="27.75" customHeight="1">
      <c r="A7" s="19"/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</row>
    <row r="8" spans="1:12" s="8" customFormat="1" ht="27.75" customHeight="1">
      <c r="A8" s="19"/>
      <c r="B8" s="95"/>
      <c r="C8" s="95"/>
      <c r="D8" s="95"/>
      <c r="E8" s="95"/>
      <c r="F8" s="95"/>
      <c r="G8" s="95"/>
      <c r="H8" s="95"/>
      <c r="I8" s="95"/>
      <c r="J8" s="95"/>
      <c r="K8" s="95"/>
      <c r="L8" s="95"/>
    </row>
    <row r="9" spans="1:12" s="1" customFormat="1" ht="27.75" customHeight="1">
      <c r="A9" s="19"/>
      <c r="B9" s="96"/>
      <c r="C9" s="96"/>
      <c r="D9" s="96"/>
      <c r="E9" s="96"/>
      <c r="F9" s="96"/>
      <c r="G9" s="96"/>
      <c r="H9" s="96"/>
      <c r="I9" s="96"/>
      <c r="J9" s="96"/>
      <c r="K9" s="96"/>
      <c r="L9" s="96"/>
    </row>
    <row r="10" spans="1:12" s="1" customFormat="1" ht="27.75" customHeight="1">
      <c r="A10" s="19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</row>
    <row r="11" spans="1:12" s="8" customFormat="1" ht="27.75" customHeight="1">
      <c r="A11" s="19"/>
      <c r="B11" s="95"/>
      <c r="C11" s="95"/>
      <c r="D11" s="95"/>
      <c r="E11" s="95"/>
      <c r="F11" s="95"/>
      <c r="G11" s="95"/>
      <c r="H11" s="95"/>
      <c r="I11" s="95"/>
      <c r="J11" s="95"/>
      <c r="K11" s="95"/>
      <c r="L11" s="95"/>
    </row>
    <row r="12" spans="1:12" s="8" customFormat="1" ht="27.75" customHeight="1">
      <c r="A12" s="19"/>
      <c r="B12" s="95"/>
      <c r="C12" s="95"/>
      <c r="D12" s="95"/>
      <c r="E12" s="95"/>
      <c r="F12" s="95"/>
      <c r="G12" s="95"/>
      <c r="H12" s="95"/>
      <c r="I12" s="95"/>
      <c r="J12" s="95"/>
      <c r="K12" s="95"/>
      <c r="L12" s="95"/>
    </row>
    <row r="13" spans="1:12" s="8" customFormat="1" ht="27.75" customHeight="1">
      <c r="A13" s="19"/>
      <c r="B13" s="95"/>
      <c r="C13" s="95"/>
      <c r="D13" s="95"/>
      <c r="E13" s="95"/>
      <c r="F13" s="95"/>
      <c r="G13" s="95"/>
      <c r="H13" s="95"/>
      <c r="I13" s="95"/>
      <c r="J13" s="95"/>
      <c r="K13" s="95"/>
      <c r="L13" s="95"/>
    </row>
    <row r="14" spans="1:12" s="8" customFormat="1" ht="27.75" customHeight="1">
      <c r="A14" s="19"/>
      <c r="B14" s="95"/>
      <c r="C14" s="95"/>
      <c r="D14" s="95"/>
      <c r="E14" s="95"/>
      <c r="F14" s="95"/>
      <c r="G14" s="95"/>
      <c r="H14" s="95"/>
      <c r="I14" s="95"/>
      <c r="J14" s="95"/>
      <c r="K14" s="95"/>
      <c r="L14" s="95"/>
    </row>
    <row r="15" spans="1:12" s="8" customFormat="1" ht="27.75" customHeight="1">
      <c r="A15" s="95"/>
      <c r="B15" s="95"/>
      <c r="C15" s="95"/>
      <c r="D15" s="95"/>
      <c r="E15" s="95"/>
      <c r="F15" s="95"/>
      <c r="G15" s="95"/>
      <c r="H15" s="95"/>
      <c r="I15" s="95"/>
      <c r="J15" s="95"/>
      <c r="K15" s="95"/>
      <c r="L15" s="95"/>
    </row>
    <row r="16" spans="1:12" s="8" customFormat="1" ht="27.75" customHeight="1">
      <c r="A16" s="97"/>
      <c r="B16" s="97"/>
      <c r="C16" s="97"/>
      <c r="D16" s="97"/>
      <c r="E16" s="97"/>
      <c r="F16" s="97"/>
      <c r="G16" s="97"/>
      <c r="H16" s="97"/>
      <c r="I16" s="97"/>
      <c r="J16" s="97"/>
      <c r="K16" s="97"/>
      <c r="L16" s="97"/>
    </row>
    <row r="17" spans="1:12" s="1" customFormat="1" ht="27.75" customHeight="1">
      <c r="A17" s="98" t="s">
        <v>70</v>
      </c>
      <c r="B17" s="99"/>
      <c r="C17" s="99"/>
      <c r="D17" s="99"/>
      <c r="E17" s="99"/>
      <c r="F17" s="100">
        <f>F5</f>
        <v>12108120</v>
      </c>
      <c r="G17" s="99"/>
      <c r="H17" s="100">
        <f>H5</f>
        <v>19125156</v>
      </c>
      <c r="I17" s="99"/>
      <c r="J17" s="100">
        <f>J5</f>
        <v>14706320</v>
      </c>
      <c r="K17" s="99"/>
      <c r="L17" s="100">
        <f>L5</f>
        <v>45939596</v>
      </c>
    </row>
    <row r="18" spans="1:12" s="1" customFormat="1" ht="32.25" customHeight="1"/>
    <row r="19" spans="1:12" s="8" customFormat="1" ht="32.25" customHeight="1"/>
    <row r="20" spans="1:12" s="8" customFormat="1" ht="32.25" customHeight="1"/>
    <row r="21" spans="1:12" s="8" customFormat="1" ht="32.25" customHeight="1"/>
    <row r="22" spans="1:12" s="8" customFormat="1" ht="32.25" customHeight="1"/>
    <row r="23" spans="1:12" s="8" customFormat="1" ht="32.25" customHeight="1"/>
    <row r="24" spans="1:12" s="8" customFormat="1" ht="32.25" customHeight="1"/>
    <row r="25" spans="1:12" s="8" customFormat="1" ht="32.25" customHeight="1"/>
    <row r="26" spans="1:12" s="8" customFormat="1" ht="32.25" customHeight="1"/>
    <row r="27" spans="1:12" s="8" customFormat="1" ht="32.25" customHeight="1"/>
    <row r="28" spans="1:12" s="8" customFormat="1" ht="32.25" customHeight="1"/>
    <row r="29" spans="1:12" s="8" customFormat="1" ht="32.25" customHeight="1"/>
    <row r="30" spans="1:12" s="8" customFormat="1" ht="32.25" customHeight="1"/>
    <row r="31" spans="1:12" s="8" customFormat="1" ht="32.25" customHeight="1"/>
    <row r="32" spans="1:12" s="8" customFormat="1" ht="32.25" customHeight="1"/>
    <row r="33" s="8" customFormat="1" ht="32.25" customHeight="1"/>
    <row r="34" s="8" customFormat="1" ht="32.25" customHeight="1"/>
    <row r="35" s="8" customFormat="1" ht="32.25" customHeight="1"/>
    <row r="36" s="8" customFormat="1" ht="32.25" customHeight="1"/>
    <row r="37" s="8" customFormat="1" ht="32.25" customHeight="1"/>
    <row r="38" s="1" customFormat="1" ht="32.25" customHeight="1"/>
    <row r="40" s="8" customFormat="1" ht="32.25" customHeight="1"/>
    <row r="41" s="8" customFormat="1" ht="32.25" customHeight="1"/>
    <row r="42" s="8" customFormat="1" ht="32.25" customHeight="1"/>
    <row r="43" s="8" customFormat="1" ht="32.25" customHeight="1"/>
    <row r="44" s="8" customFormat="1" ht="32.25" customHeight="1"/>
    <row r="45" s="8" customFormat="1" ht="32.25" customHeight="1"/>
    <row r="46" s="8" customFormat="1" ht="32.25" customHeight="1"/>
    <row r="47" s="8" customFormat="1" ht="32.25" customHeight="1"/>
    <row r="48" s="8" customFormat="1" ht="32.25" customHeight="1"/>
    <row r="49" s="8" customFormat="1" ht="32.25" customHeight="1"/>
    <row r="50" s="8" customFormat="1" ht="32.25" customHeight="1"/>
    <row r="51" s="8" customFormat="1" ht="32.25" customHeight="1"/>
    <row r="52" s="8" customFormat="1" ht="32.25" customHeight="1"/>
    <row r="53" s="8" customFormat="1" ht="32.25" customHeight="1"/>
    <row r="54" s="8" customFormat="1" ht="32.25" customHeight="1"/>
    <row r="55" s="8" customFormat="1" ht="32.25" customHeight="1"/>
    <row r="56" s="8" customFormat="1" ht="32.25" customHeight="1"/>
    <row r="57" s="1" customFormat="1" ht="32.25" customHeight="1"/>
    <row r="59" s="8" customFormat="1" ht="32.25" customHeight="1"/>
    <row r="60" s="8" customFormat="1" ht="32.25" customHeight="1"/>
    <row r="61" s="8" customFormat="1" ht="32.25" customHeight="1"/>
    <row r="62" s="8" customFormat="1" ht="32.25" customHeight="1"/>
    <row r="63" s="8" customFormat="1" ht="32.25" customHeight="1"/>
    <row r="64" s="8" customFormat="1" ht="32.25" customHeight="1"/>
    <row r="65" s="8" customFormat="1" ht="32.25" customHeight="1"/>
    <row r="66" s="1" customFormat="1" ht="32.25" customHeight="1"/>
    <row r="68" s="8" customFormat="1" ht="32.25" customHeight="1"/>
    <row r="69" s="8" customFormat="1" ht="32.25" customHeight="1"/>
    <row r="70" s="8" customFormat="1" ht="32.25" customHeight="1"/>
    <row r="71" s="8" customFormat="1" ht="32.25" customHeight="1"/>
    <row r="72" s="8" customFormat="1" ht="32.25" customHeight="1"/>
    <row r="73" s="8" customFormat="1" ht="32.25" customHeight="1"/>
    <row r="74" s="1" customFormat="1" ht="32.25" customHeight="1"/>
  </sheetData>
  <mergeCells count="10">
    <mergeCell ref="A1:L1"/>
    <mergeCell ref="A3:A4"/>
    <mergeCell ref="B3:B4"/>
    <mergeCell ref="C3:C4"/>
    <mergeCell ref="D3:D4"/>
    <mergeCell ref="E3:F3"/>
    <mergeCell ref="G3:H3"/>
    <mergeCell ref="I3:J3"/>
    <mergeCell ref="K3:L3"/>
    <mergeCell ref="A2:L2"/>
  </mergeCells>
  <phoneticPr fontId="7" type="noConversion"/>
  <pageMargins left="0.44" right="0.45" top="0.74803149606299213" bottom="0.74803149606299213" header="0.31496062992125984" footer="0.31496062992125984"/>
  <pageSetup paperSize="9" fitToHeight="0" orientation="landscape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5"/>
  <sheetViews>
    <sheetView zoomScaleNormal="100" workbookViewId="0">
      <selection activeCell="D12" sqref="D12"/>
    </sheetView>
  </sheetViews>
  <sheetFormatPr defaultRowHeight="32.25" customHeight="1"/>
  <cols>
    <col min="1" max="1" width="16.5546875" customWidth="1"/>
    <col min="2" max="2" width="7.88671875" customWidth="1"/>
    <col min="3" max="3" width="6.109375" customWidth="1"/>
    <col min="4" max="4" width="8.5546875" customWidth="1"/>
    <col min="5" max="5" width="8.88671875" style="58" bestFit="1" customWidth="1"/>
    <col min="6" max="6" width="13.33203125" customWidth="1"/>
    <col min="7" max="7" width="8.44140625" customWidth="1"/>
    <col min="8" max="8" width="13.6640625" customWidth="1"/>
    <col min="9" max="9" width="11.5546875" bestFit="1" customWidth="1"/>
    <col min="10" max="10" width="14.109375" bestFit="1" customWidth="1"/>
    <col min="11" max="11" width="5.77734375" bestFit="1" customWidth="1"/>
    <col min="12" max="12" width="14.109375" style="58" bestFit="1" customWidth="1"/>
  </cols>
  <sheetData>
    <row r="1" spans="1:12" s="7" customFormat="1" ht="32.25" customHeight="1">
      <c r="A1" s="248" t="s">
        <v>114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</row>
    <row r="2" spans="1:12" s="7" customFormat="1" ht="18" customHeight="1">
      <c r="A2" s="250" t="str">
        <f>'원가계산서 '!A2</f>
        <v xml:space="preserve"> 공사명 : 군선(통제영, 전라좌수영) 상가수리</v>
      </c>
      <c r="B2" s="250"/>
      <c r="C2" s="250"/>
      <c r="D2" s="250"/>
      <c r="E2" s="250"/>
      <c r="F2" s="250"/>
      <c r="G2" s="250"/>
      <c r="H2" s="250"/>
      <c r="I2" s="250"/>
      <c r="J2" s="250"/>
      <c r="K2" s="250"/>
      <c r="L2" s="250"/>
    </row>
    <row r="3" spans="1:12" ht="18" customHeight="1">
      <c r="A3" s="249" t="s">
        <v>0</v>
      </c>
      <c r="B3" s="249" t="s">
        <v>115</v>
      </c>
      <c r="C3" s="249" t="s">
        <v>2</v>
      </c>
      <c r="D3" s="249" t="s">
        <v>3</v>
      </c>
      <c r="E3" s="249" t="s">
        <v>4</v>
      </c>
      <c r="F3" s="249"/>
      <c r="G3" s="249" t="s">
        <v>7</v>
      </c>
      <c r="H3" s="249"/>
      <c r="I3" s="249" t="s">
        <v>8</v>
      </c>
      <c r="J3" s="249"/>
      <c r="K3" s="249" t="s">
        <v>9</v>
      </c>
      <c r="L3" s="249"/>
    </row>
    <row r="4" spans="1:12" ht="18" customHeight="1">
      <c r="A4" s="249"/>
      <c r="B4" s="249"/>
      <c r="C4" s="249"/>
      <c r="D4" s="249"/>
      <c r="E4" s="59" t="s">
        <v>5</v>
      </c>
      <c r="F4" s="83" t="s">
        <v>6</v>
      </c>
      <c r="G4" s="83" t="s">
        <v>5</v>
      </c>
      <c r="H4" s="83" t="s">
        <v>6</v>
      </c>
      <c r="I4" s="83" t="s">
        <v>5</v>
      </c>
      <c r="J4" s="83" t="s">
        <v>6</v>
      </c>
      <c r="K4" s="83" t="s">
        <v>5</v>
      </c>
      <c r="L4" s="59" t="s">
        <v>6</v>
      </c>
    </row>
    <row r="5" spans="1:12" s="8" customFormat="1" ht="18" customHeight="1">
      <c r="A5" s="14" t="s">
        <v>116</v>
      </c>
      <c r="B5" s="91" t="s">
        <v>117</v>
      </c>
      <c r="C5" s="91" t="s">
        <v>118</v>
      </c>
      <c r="D5" s="168">
        <v>2</v>
      </c>
      <c r="E5" s="93"/>
      <c r="F5" s="92"/>
      <c r="G5" s="92"/>
      <c r="H5" s="92"/>
      <c r="I5" s="93">
        <v>7217000</v>
      </c>
      <c r="J5" s="94">
        <f>INT(D5*I5)</f>
        <v>14434000</v>
      </c>
      <c r="K5" s="92"/>
      <c r="L5" s="93">
        <f>F5+H5+J5</f>
        <v>14434000</v>
      </c>
    </row>
    <row r="6" spans="1:12" s="8" customFormat="1" ht="18" customHeight="1">
      <c r="A6" s="169" t="s">
        <v>119</v>
      </c>
      <c r="B6" s="17" t="s">
        <v>120</v>
      </c>
      <c r="C6" s="170" t="s">
        <v>121</v>
      </c>
      <c r="D6" s="171">
        <f>수량산출서!E6+수량산출서!E28</f>
        <v>441.24</v>
      </c>
      <c r="E6" s="20">
        <f>일위대가표!F9</f>
        <v>169</v>
      </c>
      <c r="F6" s="20">
        <f t="shared" ref="F6:F12" si="0">INT(D6*E6)</f>
        <v>74569</v>
      </c>
      <c r="G6" s="172">
        <f>일위대가표!H9</f>
        <v>5642</v>
      </c>
      <c r="H6" s="20">
        <f>INT(D6*G6)</f>
        <v>2489476</v>
      </c>
      <c r="I6" s="95"/>
      <c r="J6" s="95"/>
      <c r="K6" s="95"/>
      <c r="L6" s="20">
        <f>F6+H6+J6</f>
        <v>2564045</v>
      </c>
    </row>
    <row r="7" spans="1:12" s="8" customFormat="1" ht="18" customHeight="1">
      <c r="A7" s="173" t="s">
        <v>122</v>
      </c>
      <c r="B7" s="21" t="s">
        <v>123</v>
      </c>
      <c r="C7" s="170" t="s">
        <v>124</v>
      </c>
      <c r="D7" s="171">
        <f>(수량산출서!E7+수량산출서!E29)*0.5</f>
        <v>110.31</v>
      </c>
      <c r="E7" s="20">
        <f>자재단가표!J5</f>
        <v>30400</v>
      </c>
      <c r="F7" s="20">
        <f t="shared" si="0"/>
        <v>3353424</v>
      </c>
      <c r="G7" s="95"/>
      <c r="H7" s="95"/>
      <c r="I7" s="95"/>
      <c r="J7" s="95"/>
      <c r="K7" s="95"/>
      <c r="L7" s="20">
        <f t="shared" ref="L7:L8" si="1">F7+H7+J7</f>
        <v>3353424</v>
      </c>
    </row>
    <row r="8" spans="1:12" s="1" customFormat="1" ht="18" customHeight="1">
      <c r="A8" s="173" t="s">
        <v>125</v>
      </c>
      <c r="B8" s="21" t="s">
        <v>123</v>
      </c>
      <c r="C8" s="170" t="s">
        <v>124</v>
      </c>
      <c r="D8" s="171">
        <f>(수량산출서!E8+수량산출서!E30)*0.19</f>
        <v>15.928763999999999</v>
      </c>
      <c r="E8" s="20">
        <f>자재단가표!J6</f>
        <v>3600</v>
      </c>
      <c r="F8" s="20">
        <f t="shared" si="0"/>
        <v>57343</v>
      </c>
      <c r="G8" s="96"/>
      <c r="H8" s="96"/>
      <c r="I8" s="96"/>
      <c r="J8" s="96"/>
      <c r="K8" s="96"/>
      <c r="L8" s="20">
        <f t="shared" si="1"/>
        <v>57343</v>
      </c>
    </row>
    <row r="9" spans="1:12" s="8" customFormat="1" ht="18" customHeight="1">
      <c r="A9" s="173" t="s">
        <v>126</v>
      </c>
      <c r="B9" s="21" t="s">
        <v>127</v>
      </c>
      <c r="C9" s="170" t="s">
        <v>121</v>
      </c>
      <c r="D9" s="171">
        <f>수량산출서!E9+수량산출서!E31</f>
        <v>441.24</v>
      </c>
      <c r="E9" s="20">
        <f>일위대가표!F14</f>
        <v>90</v>
      </c>
      <c r="F9" s="20">
        <f t="shared" si="0"/>
        <v>39711</v>
      </c>
      <c r="G9" s="172">
        <f>일위대가표!H14</f>
        <v>9065</v>
      </c>
      <c r="H9" s="20">
        <f>INT(D9*G9)</f>
        <v>3999840</v>
      </c>
      <c r="I9" s="95"/>
      <c r="J9" s="95"/>
      <c r="K9" s="95"/>
      <c r="L9" s="20">
        <f t="shared" ref="L9:L15" si="2">F9+H9+J9</f>
        <v>4039551</v>
      </c>
    </row>
    <row r="10" spans="1:12" s="1" customFormat="1" ht="18" customHeight="1">
      <c r="A10" s="173" t="s">
        <v>128</v>
      </c>
      <c r="B10" s="21" t="s">
        <v>129</v>
      </c>
      <c r="C10" s="170" t="s">
        <v>124</v>
      </c>
      <c r="D10" s="171">
        <f>수량산출서!E10+수량산출서!E32</f>
        <v>114.354</v>
      </c>
      <c r="E10" s="20">
        <f>자재단가표!J7</f>
        <v>6766</v>
      </c>
      <c r="F10" s="20">
        <f t="shared" si="0"/>
        <v>773719</v>
      </c>
      <c r="G10" s="96"/>
      <c r="H10" s="20"/>
      <c r="I10" s="96"/>
      <c r="J10" s="96"/>
      <c r="K10" s="96"/>
      <c r="L10" s="20">
        <f t="shared" si="2"/>
        <v>773719</v>
      </c>
    </row>
    <row r="11" spans="1:12" s="1" customFormat="1" ht="18" customHeight="1">
      <c r="A11" s="20" t="s">
        <v>130</v>
      </c>
      <c r="B11" s="21" t="s">
        <v>131</v>
      </c>
      <c r="C11" s="170" t="s">
        <v>121</v>
      </c>
      <c r="D11" s="171">
        <f>수량산출서!E11+수량산출서!E33</f>
        <v>773.15999999999985</v>
      </c>
      <c r="E11" s="20">
        <f>일위대가표!F22</f>
        <v>48</v>
      </c>
      <c r="F11" s="20">
        <f t="shared" si="0"/>
        <v>37111</v>
      </c>
      <c r="G11" s="172">
        <f>일위대가표!H22</f>
        <v>6773</v>
      </c>
      <c r="H11" s="20">
        <f t="shared" ref="H11:H27" si="3">INT(D11*G11)</f>
        <v>5236612</v>
      </c>
      <c r="I11" s="96"/>
      <c r="J11" s="96"/>
      <c r="K11" s="96"/>
      <c r="L11" s="20">
        <f t="shared" si="2"/>
        <v>5273723</v>
      </c>
    </row>
    <row r="12" spans="1:12" s="1" customFormat="1" ht="18" customHeight="1">
      <c r="A12" s="20" t="s">
        <v>132</v>
      </c>
      <c r="B12" s="21" t="s">
        <v>133</v>
      </c>
      <c r="C12" s="170" t="s">
        <v>134</v>
      </c>
      <c r="D12" s="171">
        <f>수량산출서!E12+수량산출서!E34</f>
        <v>70</v>
      </c>
      <c r="E12" s="20">
        <f>자재단가표!J8</f>
        <v>5000</v>
      </c>
      <c r="F12" s="20">
        <f t="shared" si="0"/>
        <v>350000</v>
      </c>
      <c r="G12" s="96"/>
      <c r="H12" s="20"/>
      <c r="I12" s="96"/>
      <c r="J12" s="96"/>
      <c r="K12" s="96"/>
      <c r="L12" s="20">
        <f t="shared" si="2"/>
        <v>350000</v>
      </c>
    </row>
    <row r="13" spans="1:12" s="8" customFormat="1" ht="18" customHeight="1">
      <c r="A13" s="169" t="s">
        <v>135</v>
      </c>
      <c r="B13" s="17" t="s">
        <v>132</v>
      </c>
      <c r="C13" s="170" t="s">
        <v>136</v>
      </c>
      <c r="D13" s="171">
        <f>수량산출서!E13+수량산출서!E35</f>
        <v>210.8</v>
      </c>
      <c r="E13" s="20"/>
      <c r="F13" s="20"/>
      <c r="G13" s="172">
        <f>일위대가표!H25</f>
        <v>4038</v>
      </c>
      <c r="H13" s="20">
        <f t="shared" si="3"/>
        <v>851210</v>
      </c>
      <c r="I13" s="95"/>
      <c r="J13" s="95"/>
      <c r="K13" s="95"/>
      <c r="L13" s="20">
        <f t="shared" si="2"/>
        <v>851210</v>
      </c>
    </row>
    <row r="14" spans="1:12" s="8" customFormat="1" ht="18" customHeight="1">
      <c r="A14" s="174" t="s">
        <v>137</v>
      </c>
      <c r="B14" s="17" t="s">
        <v>138</v>
      </c>
      <c r="C14" s="170" t="s">
        <v>121</v>
      </c>
      <c r="D14" s="171">
        <f>수량산출서!E14+수량산출서!E36</f>
        <v>2</v>
      </c>
      <c r="E14" s="20">
        <f>자재단가표!J9</f>
        <v>37100</v>
      </c>
      <c r="F14" s="20">
        <f t="shared" ref="F14:F27" si="4">INT(D14*E14)</f>
        <v>74200</v>
      </c>
      <c r="G14" s="172">
        <f>일위대가표!H29</f>
        <v>2235</v>
      </c>
      <c r="H14" s="20">
        <f t="shared" si="3"/>
        <v>4470</v>
      </c>
      <c r="I14" s="95"/>
      <c r="J14" s="95"/>
      <c r="K14" s="95"/>
      <c r="L14" s="20">
        <f t="shared" si="2"/>
        <v>78670</v>
      </c>
    </row>
    <row r="15" spans="1:12" s="8" customFormat="1" ht="18" customHeight="1">
      <c r="A15" s="174" t="s">
        <v>139</v>
      </c>
      <c r="B15" s="17" t="s">
        <v>140</v>
      </c>
      <c r="C15" s="170" t="s">
        <v>121</v>
      </c>
      <c r="D15" s="171">
        <f>(수량산출서!E16+수량산출서!E38)/3</f>
        <v>46.666666666666664</v>
      </c>
      <c r="E15" s="20">
        <f>일위대가표!F34</f>
        <v>242</v>
      </c>
      <c r="F15" s="20">
        <f t="shared" si="4"/>
        <v>11293</v>
      </c>
      <c r="G15" s="172">
        <f>일위대가표!H34</f>
        <v>8097</v>
      </c>
      <c r="H15" s="20">
        <f t="shared" si="3"/>
        <v>377860</v>
      </c>
      <c r="I15" s="95"/>
      <c r="J15" s="95"/>
      <c r="K15" s="95"/>
      <c r="L15" s="20">
        <f t="shared" si="2"/>
        <v>389153</v>
      </c>
    </row>
    <row r="16" spans="1:12" s="8" customFormat="1" ht="18" customHeight="1">
      <c r="A16" s="169" t="s">
        <v>141</v>
      </c>
      <c r="B16" s="18" t="s">
        <v>142</v>
      </c>
      <c r="C16" s="170" t="s">
        <v>143</v>
      </c>
      <c r="D16" s="171">
        <f>수량산출서!E15+수량산출서!E37</f>
        <v>32</v>
      </c>
      <c r="E16" s="20">
        <f>자재단가표!J10</f>
        <v>4100</v>
      </c>
      <c r="F16" s="20">
        <f t="shared" si="4"/>
        <v>131200</v>
      </c>
      <c r="G16" s="172"/>
      <c r="H16" s="20"/>
      <c r="I16" s="95"/>
      <c r="J16" s="95"/>
      <c r="K16" s="95"/>
      <c r="L16" s="20">
        <f t="shared" ref="L16:L27" si="5">F16+H16+J16</f>
        <v>131200</v>
      </c>
    </row>
    <row r="17" spans="1:12" s="8" customFormat="1" ht="18" customHeight="1">
      <c r="A17" s="174" t="s">
        <v>144</v>
      </c>
      <c r="B17" s="170" t="s">
        <v>145</v>
      </c>
      <c r="C17" s="170" t="s">
        <v>121</v>
      </c>
      <c r="D17" s="171">
        <f>수량산출서!E16+수량산출서!E38</f>
        <v>140</v>
      </c>
      <c r="E17" s="20"/>
      <c r="F17" s="20"/>
      <c r="G17" s="172">
        <f>일위대가표!H38</f>
        <v>2235</v>
      </c>
      <c r="H17" s="20">
        <f t="shared" si="3"/>
        <v>312900</v>
      </c>
      <c r="I17" s="95"/>
      <c r="J17" s="95"/>
      <c r="K17" s="95"/>
      <c r="L17" s="20">
        <f t="shared" si="5"/>
        <v>312900</v>
      </c>
    </row>
    <row r="18" spans="1:12" s="8" customFormat="1" ht="18" customHeight="1">
      <c r="A18" s="169" t="s">
        <v>146</v>
      </c>
      <c r="B18" s="18" t="s">
        <v>147</v>
      </c>
      <c r="C18" s="170" t="s">
        <v>121</v>
      </c>
      <c r="D18" s="171">
        <f>D17</f>
        <v>140</v>
      </c>
      <c r="E18" s="20">
        <f>일위대가표!F44</f>
        <v>19613</v>
      </c>
      <c r="F18" s="20">
        <f t="shared" si="4"/>
        <v>2745820</v>
      </c>
      <c r="G18" s="172">
        <f>일위대가표!H44</f>
        <v>13777</v>
      </c>
      <c r="H18" s="20">
        <f t="shared" si="3"/>
        <v>1928780</v>
      </c>
      <c r="I18" s="95"/>
      <c r="J18" s="95"/>
      <c r="K18" s="95"/>
      <c r="L18" s="20">
        <f t="shared" si="5"/>
        <v>4674600</v>
      </c>
    </row>
    <row r="19" spans="1:12" s="8" customFormat="1" ht="18" customHeight="1">
      <c r="A19" s="19" t="s">
        <v>148</v>
      </c>
      <c r="B19" s="71" t="s">
        <v>149</v>
      </c>
      <c r="C19" s="170" t="s">
        <v>124</v>
      </c>
      <c r="D19" s="171">
        <f>수량산출서!E17+수량산출서!E39</f>
        <v>8</v>
      </c>
      <c r="E19" s="20">
        <f>일위대가표!F51</f>
        <v>489</v>
      </c>
      <c r="F19" s="20">
        <f t="shared" si="4"/>
        <v>3912</v>
      </c>
      <c r="G19" s="172">
        <f>일위대가표!H51</f>
        <v>3894</v>
      </c>
      <c r="H19" s="20">
        <f t="shared" si="3"/>
        <v>31152</v>
      </c>
      <c r="I19" s="95"/>
      <c r="J19" s="95"/>
      <c r="K19" s="95"/>
      <c r="L19" s="20">
        <f t="shared" si="5"/>
        <v>35064</v>
      </c>
    </row>
    <row r="20" spans="1:12" s="8" customFormat="1" ht="18" customHeight="1">
      <c r="A20" s="17" t="s">
        <v>123</v>
      </c>
      <c r="B20" s="71" t="s">
        <v>150</v>
      </c>
      <c r="C20" s="170" t="s">
        <v>124</v>
      </c>
      <c r="D20" s="171">
        <f>수량산출서!E18+수량산출서!E40</f>
        <v>14</v>
      </c>
      <c r="E20" s="20">
        <f>일위대가표!F51</f>
        <v>489</v>
      </c>
      <c r="F20" s="20">
        <f t="shared" si="4"/>
        <v>6846</v>
      </c>
      <c r="G20" s="172">
        <f>일위대가표!H51</f>
        <v>3894</v>
      </c>
      <c r="H20" s="20">
        <f t="shared" si="3"/>
        <v>54516</v>
      </c>
      <c r="I20" s="95"/>
      <c r="J20" s="95"/>
      <c r="K20" s="95"/>
      <c r="L20" s="20">
        <f t="shared" si="5"/>
        <v>61362</v>
      </c>
    </row>
    <row r="21" spans="1:12" s="8" customFormat="1" ht="18" customHeight="1">
      <c r="A21" s="17" t="s">
        <v>123</v>
      </c>
      <c r="B21" s="71" t="s">
        <v>151</v>
      </c>
      <c r="C21" s="170" t="s">
        <v>124</v>
      </c>
      <c r="D21" s="171">
        <f>수량산출서!E19+수량산출서!E41</f>
        <v>8</v>
      </c>
      <c r="E21" s="20">
        <f>일위대가표!F51</f>
        <v>489</v>
      </c>
      <c r="F21" s="20">
        <f t="shared" si="4"/>
        <v>3912</v>
      </c>
      <c r="G21" s="172">
        <f>일위대가표!H51</f>
        <v>3894</v>
      </c>
      <c r="H21" s="20">
        <f t="shared" si="3"/>
        <v>31152</v>
      </c>
      <c r="I21" s="95"/>
      <c r="J21" s="95"/>
      <c r="K21" s="95"/>
      <c r="L21" s="20">
        <f t="shared" si="5"/>
        <v>35064</v>
      </c>
    </row>
    <row r="22" spans="1:12" s="8" customFormat="1" ht="18" customHeight="1">
      <c r="A22" s="19" t="s">
        <v>152</v>
      </c>
      <c r="B22" s="18" t="s">
        <v>153</v>
      </c>
      <c r="C22" s="170" t="s">
        <v>134</v>
      </c>
      <c r="D22" s="171">
        <f>수량산출서!E20+수량산출서!E42</f>
        <v>20</v>
      </c>
      <c r="E22" s="20">
        <f>자재단가표!J16</f>
        <v>1300</v>
      </c>
      <c r="F22" s="20">
        <f t="shared" si="4"/>
        <v>26000</v>
      </c>
      <c r="G22" s="172"/>
      <c r="H22" s="20"/>
      <c r="I22" s="95"/>
      <c r="J22" s="95"/>
      <c r="K22" s="95"/>
      <c r="L22" s="20">
        <f t="shared" si="5"/>
        <v>26000</v>
      </c>
    </row>
    <row r="23" spans="1:12" s="8" customFormat="1" ht="18" customHeight="1">
      <c r="A23" s="19" t="s">
        <v>154</v>
      </c>
      <c r="B23" s="18" t="s">
        <v>155</v>
      </c>
      <c r="C23" s="170" t="s">
        <v>124</v>
      </c>
      <c r="D23" s="171">
        <f>수량산출서!E21+수량산출서!E43</f>
        <v>2.4000000000000004</v>
      </c>
      <c r="E23" s="20">
        <f>자재단가표!J15</f>
        <v>3583</v>
      </c>
      <c r="F23" s="20">
        <f t="shared" si="4"/>
        <v>8599</v>
      </c>
      <c r="G23" s="172"/>
      <c r="H23" s="20"/>
      <c r="I23" s="95"/>
      <c r="J23" s="95"/>
      <c r="K23" s="95"/>
      <c r="L23" s="20">
        <f t="shared" si="5"/>
        <v>8599</v>
      </c>
    </row>
    <row r="24" spans="1:12" s="8" customFormat="1" ht="18" customHeight="1">
      <c r="A24" s="169" t="s">
        <v>156</v>
      </c>
      <c r="B24" s="18" t="s">
        <v>157</v>
      </c>
      <c r="C24" s="170" t="s">
        <v>121</v>
      </c>
      <c r="D24" s="171">
        <f>수량산출서!E22+수량산출서!E44</f>
        <v>36</v>
      </c>
      <c r="E24" s="20">
        <f>일위대가표!F58</f>
        <v>3579</v>
      </c>
      <c r="F24" s="20">
        <f t="shared" si="4"/>
        <v>128844</v>
      </c>
      <c r="G24" s="172">
        <f>일위대가표!H58</f>
        <v>8596</v>
      </c>
      <c r="H24" s="20">
        <f t="shared" si="3"/>
        <v>309456</v>
      </c>
      <c r="I24" s="95"/>
      <c r="J24" s="95"/>
      <c r="K24" s="95"/>
      <c r="L24" s="20">
        <f t="shared" si="5"/>
        <v>438300</v>
      </c>
    </row>
    <row r="25" spans="1:12" s="8" customFormat="1" ht="18" customHeight="1">
      <c r="A25" s="169" t="s">
        <v>158</v>
      </c>
      <c r="B25" s="18" t="s">
        <v>150</v>
      </c>
      <c r="C25" s="170" t="s">
        <v>124</v>
      </c>
      <c r="D25" s="171">
        <f>수량산출서!E23+수량산출서!E45</f>
        <v>164.83</v>
      </c>
      <c r="E25" s="20">
        <f>자재단가표!J17</f>
        <v>17633</v>
      </c>
      <c r="F25" s="20">
        <f t="shared" si="4"/>
        <v>2906447</v>
      </c>
      <c r="G25" s="172"/>
      <c r="H25" s="20"/>
      <c r="I25" s="95"/>
      <c r="J25" s="95"/>
      <c r="K25" s="95"/>
      <c r="L25" s="20">
        <f t="shared" si="5"/>
        <v>2906447</v>
      </c>
    </row>
    <row r="26" spans="1:12" s="8" customFormat="1" ht="18" customHeight="1">
      <c r="A26" s="169" t="s">
        <v>159</v>
      </c>
      <c r="B26" s="18" t="s">
        <v>160</v>
      </c>
      <c r="C26" s="170" t="s">
        <v>121</v>
      </c>
      <c r="D26" s="171">
        <f>수량산출서!E24+수량산출서!E46</f>
        <v>311.89999999999998</v>
      </c>
      <c r="E26" s="20">
        <f>일위대가표!F58</f>
        <v>3579</v>
      </c>
      <c r="F26" s="20">
        <f t="shared" si="4"/>
        <v>1116290</v>
      </c>
      <c r="G26" s="172">
        <f>일위대가표!H58</f>
        <v>8596</v>
      </c>
      <c r="H26" s="20">
        <f t="shared" si="3"/>
        <v>2681092</v>
      </c>
      <c r="I26" s="95"/>
      <c r="J26" s="95"/>
      <c r="K26" s="95"/>
      <c r="L26" s="20">
        <f t="shared" si="5"/>
        <v>3797382</v>
      </c>
    </row>
    <row r="27" spans="1:12" s="8" customFormat="1" ht="18" customHeight="1">
      <c r="A27" s="169" t="s">
        <v>161</v>
      </c>
      <c r="B27" s="175" t="s">
        <v>162</v>
      </c>
      <c r="C27" s="170" t="s">
        <v>163</v>
      </c>
      <c r="D27" s="171">
        <f>수량산출서!E25+수량산출서!E47</f>
        <v>32</v>
      </c>
      <c r="E27" s="20">
        <f>일위대가표!F64</f>
        <v>8090</v>
      </c>
      <c r="F27" s="20">
        <f t="shared" si="4"/>
        <v>258880</v>
      </c>
      <c r="G27" s="172">
        <f>일위대가표!H64</f>
        <v>25520</v>
      </c>
      <c r="H27" s="20">
        <f t="shared" si="3"/>
        <v>816640</v>
      </c>
      <c r="I27" s="20">
        <f>일위대가표!J64</f>
        <v>8510</v>
      </c>
      <c r="J27" s="20">
        <f>INT(D27*I27)</f>
        <v>272320</v>
      </c>
      <c r="K27" s="95"/>
      <c r="L27" s="20">
        <f t="shared" si="5"/>
        <v>1347840</v>
      </c>
    </row>
    <row r="28" spans="1:12" s="1" customFormat="1" ht="18" customHeight="1">
      <c r="A28" s="98" t="s">
        <v>70</v>
      </c>
      <c r="B28" s="99"/>
      <c r="C28" s="99"/>
      <c r="D28" s="99"/>
      <c r="E28" s="176"/>
      <c r="F28" s="176">
        <f>SUM(F5:F27)</f>
        <v>12108120</v>
      </c>
      <c r="G28" s="176"/>
      <c r="H28" s="176">
        <f>SUM(H5:H27)</f>
        <v>19125156</v>
      </c>
      <c r="I28" s="176"/>
      <c r="J28" s="176">
        <f>SUM(J5:J27)</f>
        <v>14706320</v>
      </c>
      <c r="K28" s="99"/>
      <c r="L28" s="176">
        <f>SUM(L5:L27)</f>
        <v>45939596</v>
      </c>
    </row>
    <row r="29" spans="1:12" s="1" customFormat="1" ht="32.25" customHeight="1">
      <c r="E29" s="60"/>
      <c r="L29" s="60"/>
    </row>
    <row r="30" spans="1:12" s="8" customFormat="1" ht="32.25" customHeight="1">
      <c r="E30" s="58"/>
      <c r="L30" s="58"/>
    </row>
    <row r="31" spans="1:12" s="8" customFormat="1" ht="32.25" customHeight="1">
      <c r="E31" s="58"/>
      <c r="L31" s="58"/>
    </row>
    <row r="32" spans="1:12" s="8" customFormat="1" ht="32.25" customHeight="1">
      <c r="E32" s="58"/>
      <c r="L32" s="58"/>
    </row>
    <row r="33" spans="5:12" s="8" customFormat="1" ht="32.25" customHeight="1">
      <c r="E33" s="58"/>
      <c r="L33" s="58"/>
    </row>
    <row r="34" spans="5:12" s="8" customFormat="1" ht="32.25" customHeight="1">
      <c r="E34" s="58"/>
      <c r="L34" s="58"/>
    </row>
    <row r="35" spans="5:12" s="8" customFormat="1" ht="32.25" customHeight="1">
      <c r="E35" s="58"/>
      <c r="L35" s="58"/>
    </row>
    <row r="36" spans="5:12" s="8" customFormat="1" ht="32.25" customHeight="1">
      <c r="E36" s="58"/>
      <c r="L36" s="58"/>
    </row>
    <row r="37" spans="5:12" s="8" customFormat="1" ht="32.25" customHeight="1">
      <c r="E37" s="58"/>
      <c r="L37" s="58"/>
    </row>
    <row r="38" spans="5:12" s="8" customFormat="1" ht="32.25" customHeight="1">
      <c r="E38" s="58"/>
      <c r="L38" s="58"/>
    </row>
    <row r="39" spans="5:12" s="8" customFormat="1" ht="32.25" customHeight="1">
      <c r="E39" s="58"/>
      <c r="L39" s="58"/>
    </row>
    <row r="40" spans="5:12" s="8" customFormat="1" ht="32.25" customHeight="1">
      <c r="E40" s="58"/>
      <c r="L40" s="58"/>
    </row>
    <row r="41" spans="5:12" s="8" customFormat="1" ht="32.25" customHeight="1">
      <c r="E41" s="58"/>
      <c r="L41" s="58"/>
    </row>
    <row r="42" spans="5:12" s="8" customFormat="1" ht="32.25" customHeight="1">
      <c r="E42" s="58"/>
      <c r="L42" s="58"/>
    </row>
    <row r="43" spans="5:12" s="8" customFormat="1" ht="32.25" customHeight="1">
      <c r="E43" s="58"/>
      <c r="L43" s="58"/>
    </row>
    <row r="44" spans="5:12" s="8" customFormat="1" ht="32.25" customHeight="1">
      <c r="E44" s="58"/>
      <c r="L44" s="58"/>
    </row>
    <row r="45" spans="5:12" s="8" customFormat="1" ht="32.25" customHeight="1">
      <c r="E45" s="58"/>
      <c r="L45" s="58"/>
    </row>
    <row r="46" spans="5:12" s="8" customFormat="1" ht="32.25" customHeight="1">
      <c r="E46" s="58"/>
      <c r="L46" s="58"/>
    </row>
    <row r="47" spans="5:12" s="8" customFormat="1" ht="32.25" customHeight="1">
      <c r="E47" s="58"/>
      <c r="L47" s="58"/>
    </row>
    <row r="48" spans="5:12" s="8" customFormat="1" ht="32.25" customHeight="1">
      <c r="E48" s="58"/>
      <c r="L48" s="58"/>
    </row>
    <row r="49" spans="5:12" s="1" customFormat="1" ht="32.25" customHeight="1">
      <c r="E49" s="60"/>
      <c r="L49" s="60"/>
    </row>
    <row r="51" spans="5:12" s="8" customFormat="1" ht="32.25" customHeight="1">
      <c r="E51" s="58"/>
      <c r="L51" s="58"/>
    </row>
    <row r="52" spans="5:12" s="8" customFormat="1" ht="32.25" customHeight="1">
      <c r="E52" s="58"/>
      <c r="L52" s="58"/>
    </row>
    <row r="53" spans="5:12" s="8" customFormat="1" ht="32.25" customHeight="1">
      <c r="E53" s="58"/>
      <c r="L53" s="58"/>
    </row>
    <row r="54" spans="5:12" s="8" customFormat="1" ht="32.25" customHeight="1">
      <c r="E54" s="58"/>
      <c r="L54" s="58"/>
    </row>
    <row r="55" spans="5:12" s="8" customFormat="1" ht="32.25" customHeight="1">
      <c r="E55" s="58"/>
      <c r="L55" s="58"/>
    </row>
    <row r="56" spans="5:12" s="8" customFormat="1" ht="32.25" customHeight="1">
      <c r="E56" s="58"/>
      <c r="L56" s="58"/>
    </row>
    <row r="57" spans="5:12" s="8" customFormat="1" ht="32.25" customHeight="1">
      <c r="E57" s="58"/>
      <c r="L57" s="58"/>
    </row>
    <row r="58" spans="5:12" s="8" customFormat="1" ht="32.25" customHeight="1">
      <c r="E58" s="58"/>
      <c r="L58" s="58"/>
    </row>
    <row r="59" spans="5:12" s="8" customFormat="1" ht="32.25" customHeight="1">
      <c r="E59" s="58"/>
      <c r="L59" s="58"/>
    </row>
    <row r="60" spans="5:12" s="8" customFormat="1" ht="32.25" customHeight="1">
      <c r="E60" s="58"/>
      <c r="L60" s="58"/>
    </row>
    <row r="61" spans="5:12" s="8" customFormat="1" ht="32.25" customHeight="1">
      <c r="E61" s="58"/>
      <c r="L61" s="58"/>
    </row>
    <row r="62" spans="5:12" s="8" customFormat="1" ht="32.25" customHeight="1">
      <c r="E62" s="58"/>
      <c r="L62" s="58"/>
    </row>
    <row r="63" spans="5:12" s="8" customFormat="1" ht="32.25" customHeight="1">
      <c r="E63" s="58"/>
      <c r="L63" s="58"/>
    </row>
    <row r="64" spans="5:12" s="8" customFormat="1" ht="32.25" customHeight="1">
      <c r="E64" s="58"/>
      <c r="L64" s="58"/>
    </row>
    <row r="65" spans="5:12" s="8" customFormat="1" ht="32.25" customHeight="1">
      <c r="E65" s="58"/>
      <c r="L65" s="58"/>
    </row>
    <row r="66" spans="5:12" s="8" customFormat="1" ht="32.25" customHeight="1">
      <c r="E66" s="58"/>
      <c r="L66" s="58"/>
    </row>
    <row r="67" spans="5:12" s="8" customFormat="1" ht="32.25" customHeight="1">
      <c r="E67" s="58"/>
      <c r="L67" s="58"/>
    </row>
    <row r="68" spans="5:12" s="1" customFormat="1" ht="32.25" customHeight="1">
      <c r="E68" s="60"/>
      <c r="L68" s="60"/>
    </row>
    <row r="70" spans="5:12" s="8" customFormat="1" ht="32.25" customHeight="1">
      <c r="E70" s="58"/>
      <c r="L70" s="58"/>
    </row>
    <row r="71" spans="5:12" s="8" customFormat="1" ht="32.25" customHeight="1">
      <c r="E71" s="58"/>
      <c r="L71" s="58"/>
    </row>
    <row r="72" spans="5:12" s="8" customFormat="1" ht="32.25" customHeight="1">
      <c r="E72" s="58"/>
      <c r="L72" s="58"/>
    </row>
    <row r="73" spans="5:12" s="8" customFormat="1" ht="32.25" customHeight="1">
      <c r="E73" s="58"/>
      <c r="L73" s="58"/>
    </row>
    <row r="74" spans="5:12" s="8" customFormat="1" ht="32.25" customHeight="1">
      <c r="E74" s="58"/>
      <c r="L74" s="58"/>
    </row>
    <row r="75" spans="5:12" s="8" customFormat="1" ht="32.25" customHeight="1">
      <c r="E75" s="58"/>
      <c r="L75" s="58"/>
    </row>
    <row r="76" spans="5:12" s="8" customFormat="1" ht="32.25" customHeight="1">
      <c r="E76" s="58"/>
      <c r="L76" s="58"/>
    </row>
    <row r="77" spans="5:12" s="1" customFormat="1" ht="32.25" customHeight="1">
      <c r="E77" s="60"/>
      <c r="L77" s="60"/>
    </row>
    <row r="79" spans="5:12" s="8" customFormat="1" ht="32.25" customHeight="1">
      <c r="E79" s="58"/>
      <c r="L79" s="58"/>
    </row>
    <row r="80" spans="5:12" s="8" customFormat="1" ht="32.25" customHeight="1">
      <c r="E80" s="58"/>
      <c r="L80" s="58"/>
    </row>
    <row r="81" spans="5:12" s="8" customFormat="1" ht="32.25" customHeight="1">
      <c r="E81" s="58"/>
      <c r="L81" s="58"/>
    </row>
    <row r="82" spans="5:12" s="8" customFormat="1" ht="32.25" customHeight="1">
      <c r="E82" s="58"/>
      <c r="L82" s="58"/>
    </row>
    <row r="83" spans="5:12" s="8" customFormat="1" ht="32.25" customHeight="1">
      <c r="E83" s="58"/>
      <c r="L83" s="58"/>
    </row>
    <row r="84" spans="5:12" s="8" customFormat="1" ht="32.25" customHeight="1">
      <c r="E84" s="58"/>
      <c r="L84" s="58"/>
    </row>
    <row r="85" spans="5:12" s="1" customFormat="1" ht="32.25" customHeight="1">
      <c r="E85" s="60"/>
      <c r="L85" s="60"/>
    </row>
  </sheetData>
  <mergeCells count="10">
    <mergeCell ref="A1:L1"/>
    <mergeCell ref="A3:A4"/>
    <mergeCell ref="B3:B4"/>
    <mergeCell ref="C3:C4"/>
    <mergeCell ref="D3:D4"/>
    <mergeCell ref="E3:F3"/>
    <mergeCell ref="G3:H3"/>
    <mergeCell ref="I3:J3"/>
    <mergeCell ref="K3:L3"/>
    <mergeCell ref="A2:L2"/>
  </mergeCells>
  <phoneticPr fontId="7" type="noConversion"/>
  <pageMargins left="0.38" right="0.34" top="0.63" bottom="0.51" header="0.31496062992125984" footer="0.31496062992125984"/>
  <pageSetup paperSize="9" scale="95" fitToHeight="0" orientation="landscape" horizontalDpi="1200" verticalDpi="1200" r:id="rId1"/>
  <headerFooter alignWithMargins="0"/>
  <ignoredErrors>
    <ignoredError sqref="F28:J28 L23:L26 L5:L18 L19:L22 K28:L28" emptyCellReference="1"/>
    <ignoredError sqref="E25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workbookViewId="0">
      <selection activeCell="B53" sqref="B53"/>
    </sheetView>
  </sheetViews>
  <sheetFormatPr defaultRowHeight="13.5"/>
  <cols>
    <col min="1" max="1" width="20.77734375" customWidth="1"/>
    <col min="2" max="2" width="9.77734375" customWidth="1"/>
    <col min="3" max="3" width="6.5546875" style="75" customWidth="1"/>
    <col min="4" max="4" width="6.88671875" customWidth="1"/>
    <col min="5" max="12" width="9.109375" customWidth="1"/>
  </cols>
  <sheetData>
    <row r="1" spans="1:12" ht="31.5">
      <c r="A1" s="253" t="s">
        <v>30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</row>
    <row r="2" spans="1:12" s="7" customFormat="1" ht="18.75" customHeight="1">
      <c r="A2" s="250" t="str">
        <f>'원가계산서 '!A2</f>
        <v xml:space="preserve"> 공사명 : 군선(통제영, 전라좌수영) 상가수리</v>
      </c>
      <c r="B2" s="250"/>
      <c r="C2" s="250"/>
      <c r="D2" s="250"/>
      <c r="E2" s="250"/>
      <c r="F2" s="250"/>
      <c r="G2" s="250"/>
      <c r="H2" s="250"/>
      <c r="I2" s="250"/>
      <c r="J2" s="250"/>
      <c r="K2" s="250"/>
      <c r="L2" s="250"/>
    </row>
    <row r="3" spans="1:12" ht="18.75" customHeight="1">
      <c r="A3" s="251" t="s">
        <v>10</v>
      </c>
      <c r="B3" s="251" t="s">
        <v>11</v>
      </c>
      <c r="C3" s="251" t="s">
        <v>12</v>
      </c>
      <c r="D3" s="251" t="s">
        <v>13</v>
      </c>
      <c r="E3" s="251" t="s">
        <v>14</v>
      </c>
      <c r="F3" s="251"/>
      <c r="G3" s="251" t="s">
        <v>15</v>
      </c>
      <c r="H3" s="251"/>
      <c r="I3" s="251" t="s">
        <v>16</v>
      </c>
      <c r="J3" s="251"/>
      <c r="K3" s="251" t="s">
        <v>17</v>
      </c>
      <c r="L3" s="251"/>
    </row>
    <row r="4" spans="1:12" ht="18.75" customHeight="1">
      <c r="A4" s="251"/>
      <c r="B4" s="251"/>
      <c r="C4" s="251"/>
      <c r="D4" s="251"/>
      <c r="E4" s="177" t="s">
        <v>18</v>
      </c>
      <c r="F4" s="177" t="s">
        <v>19</v>
      </c>
      <c r="G4" s="177" t="s">
        <v>18</v>
      </c>
      <c r="H4" s="177" t="s">
        <v>19</v>
      </c>
      <c r="I4" s="177" t="s">
        <v>18</v>
      </c>
      <c r="J4" s="177" t="s">
        <v>19</v>
      </c>
      <c r="K4" s="177" t="s">
        <v>18</v>
      </c>
      <c r="L4" s="177" t="s">
        <v>19</v>
      </c>
    </row>
    <row r="5" spans="1:12" s="7" customFormat="1" ht="18.75" customHeight="1">
      <c r="A5" s="254" t="s">
        <v>24</v>
      </c>
      <c r="B5" s="254"/>
      <c r="C5" s="254"/>
      <c r="D5" s="254"/>
      <c r="E5" s="254"/>
      <c r="F5" s="254"/>
      <c r="G5" s="254"/>
      <c r="H5" s="254"/>
      <c r="I5" s="254"/>
      <c r="J5" s="254"/>
      <c r="K5" s="254"/>
      <c r="L5" s="254"/>
    </row>
    <row r="6" spans="1:12" s="7" customFormat="1" ht="18.75" customHeight="1">
      <c r="A6" s="178" t="s">
        <v>25</v>
      </c>
      <c r="B6" s="178" t="s">
        <v>26</v>
      </c>
      <c r="C6" s="179" t="s">
        <v>20</v>
      </c>
      <c r="D6" s="180">
        <v>1</v>
      </c>
      <c r="E6" s="180"/>
      <c r="F6" s="180">
        <v>169.2</v>
      </c>
      <c r="G6" s="180"/>
      <c r="H6" s="180"/>
      <c r="I6" s="180"/>
      <c r="J6" s="180"/>
      <c r="K6" s="180"/>
      <c r="L6" s="180">
        <v>169</v>
      </c>
    </row>
    <row r="7" spans="1:12" s="7" customFormat="1" ht="18.75" customHeight="1">
      <c r="A7" s="181" t="s">
        <v>27</v>
      </c>
      <c r="B7" s="181" t="s">
        <v>23</v>
      </c>
      <c r="C7" s="182" t="s">
        <v>21</v>
      </c>
      <c r="D7" s="183">
        <v>0.08</v>
      </c>
      <c r="E7" s="183"/>
      <c r="F7" s="183"/>
      <c r="G7" s="183"/>
      <c r="H7" s="183"/>
      <c r="I7" s="183"/>
      <c r="J7" s="183"/>
      <c r="K7" s="183"/>
      <c r="L7" s="183"/>
    </row>
    <row r="8" spans="1:12" s="7" customFormat="1" ht="18.75" customHeight="1">
      <c r="A8" s="181" t="s">
        <v>28</v>
      </c>
      <c r="B8" s="181" t="s">
        <v>23</v>
      </c>
      <c r="C8" s="182" t="s">
        <v>21</v>
      </c>
      <c r="D8" s="183">
        <v>0.05</v>
      </c>
      <c r="E8" s="183"/>
      <c r="F8" s="183"/>
      <c r="G8" s="184">
        <v>112847</v>
      </c>
      <c r="H8" s="185">
        <v>5642.3</v>
      </c>
      <c r="I8" s="183"/>
      <c r="J8" s="183"/>
      <c r="K8" s="184">
        <v>112847</v>
      </c>
      <c r="L8" s="184">
        <v>5642</v>
      </c>
    </row>
    <row r="9" spans="1:12" s="7" customFormat="1" ht="18.75" customHeight="1">
      <c r="A9" s="181" t="s">
        <v>29</v>
      </c>
      <c r="B9" s="181" t="s">
        <v>23</v>
      </c>
      <c r="C9" s="182" t="s">
        <v>23</v>
      </c>
      <c r="D9" s="181"/>
      <c r="E9" s="181"/>
      <c r="F9" s="183">
        <v>169</v>
      </c>
      <c r="G9" s="183"/>
      <c r="H9" s="184">
        <v>5642</v>
      </c>
      <c r="I9" s="183"/>
      <c r="J9" s="183">
        <v>0</v>
      </c>
      <c r="K9" s="183"/>
      <c r="L9" s="184">
        <v>5811</v>
      </c>
    </row>
    <row r="10" spans="1:12" ht="18.75" customHeight="1">
      <c r="A10" s="254" t="s">
        <v>164</v>
      </c>
      <c r="B10" s="254"/>
      <c r="C10" s="254"/>
      <c r="D10" s="254"/>
      <c r="E10" s="254"/>
      <c r="F10" s="254"/>
      <c r="G10" s="254"/>
      <c r="H10" s="254"/>
      <c r="I10" s="254"/>
      <c r="J10" s="254"/>
      <c r="K10" s="254"/>
      <c r="L10" s="254"/>
    </row>
    <row r="11" spans="1:12" ht="18.75" customHeight="1">
      <c r="A11" s="178" t="s">
        <v>31</v>
      </c>
      <c r="B11" s="178" t="s">
        <v>32</v>
      </c>
      <c r="C11" s="179" t="s">
        <v>20</v>
      </c>
      <c r="D11" s="180">
        <v>1</v>
      </c>
      <c r="E11" s="180"/>
      <c r="F11" s="180">
        <v>90.6</v>
      </c>
      <c r="G11" s="180"/>
      <c r="H11" s="180"/>
      <c r="I11" s="180"/>
      <c r="J11" s="180"/>
      <c r="K11" s="180"/>
      <c r="L11" s="180">
        <v>90</v>
      </c>
    </row>
    <row r="12" spans="1:12" ht="18.75" customHeight="1">
      <c r="A12" s="181" t="s">
        <v>33</v>
      </c>
      <c r="B12" s="181" t="s">
        <v>23</v>
      </c>
      <c r="C12" s="182" t="s">
        <v>21</v>
      </c>
      <c r="D12" s="183">
        <v>5.6000000000000001E-2</v>
      </c>
      <c r="E12" s="183"/>
      <c r="F12" s="183"/>
      <c r="G12" s="184">
        <v>141733</v>
      </c>
      <c r="H12" s="184">
        <v>7937</v>
      </c>
      <c r="I12" s="183"/>
      <c r="J12" s="183"/>
      <c r="K12" s="184">
        <v>141733</v>
      </c>
      <c r="L12" s="184">
        <v>7937</v>
      </c>
    </row>
    <row r="13" spans="1:12" ht="18.75" customHeight="1">
      <c r="A13" s="181" t="s">
        <v>34</v>
      </c>
      <c r="B13" s="181" t="s">
        <v>23</v>
      </c>
      <c r="C13" s="182" t="s">
        <v>21</v>
      </c>
      <c r="D13" s="183">
        <v>1.0999999999999999E-2</v>
      </c>
      <c r="E13" s="183"/>
      <c r="F13" s="183"/>
      <c r="G13" s="184">
        <v>102628</v>
      </c>
      <c r="H13" s="185">
        <v>1128.9000000000001</v>
      </c>
      <c r="I13" s="183"/>
      <c r="J13" s="183"/>
      <c r="K13" s="184">
        <v>102628</v>
      </c>
      <c r="L13" s="184">
        <v>1128</v>
      </c>
    </row>
    <row r="14" spans="1:12" ht="18.75" customHeight="1">
      <c r="A14" s="181" t="s">
        <v>22</v>
      </c>
      <c r="B14" s="181" t="s">
        <v>23</v>
      </c>
      <c r="C14" s="182" t="s">
        <v>23</v>
      </c>
      <c r="D14" s="181"/>
      <c r="E14" s="181"/>
      <c r="F14" s="183">
        <v>90</v>
      </c>
      <c r="G14" s="183"/>
      <c r="H14" s="184">
        <v>9065</v>
      </c>
      <c r="I14" s="183"/>
      <c r="J14" s="183">
        <v>0</v>
      </c>
      <c r="K14" s="183"/>
      <c r="L14" s="184">
        <v>9155</v>
      </c>
    </row>
    <row r="15" spans="1:12" ht="18.75" customHeight="1">
      <c r="A15" s="254" t="s">
        <v>165</v>
      </c>
      <c r="B15" s="254"/>
      <c r="C15" s="254"/>
      <c r="D15" s="254"/>
      <c r="E15" s="254"/>
      <c r="F15" s="254"/>
      <c r="G15" s="254"/>
      <c r="H15" s="254"/>
      <c r="I15" s="254"/>
      <c r="J15" s="254"/>
      <c r="K15" s="254"/>
      <c r="L15" s="254"/>
    </row>
    <row r="16" spans="1:12" ht="18.75" customHeight="1">
      <c r="A16" s="178" t="s">
        <v>35</v>
      </c>
      <c r="B16" s="178" t="s">
        <v>23</v>
      </c>
      <c r="C16" s="179" t="s">
        <v>36</v>
      </c>
      <c r="D16" s="180">
        <v>0.15</v>
      </c>
      <c r="E16" s="180"/>
      <c r="F16" s="180"/>
      <c r="G16" s="180"/>
      <c r="H16" s="180"/>
      <c r="I16" s="180"/>
      <c r="J16" s="180"/>
      <c r="K16" s="180"/>
      <c r="L16" s="180"/>
    </row>
    <row r="17" spans="1:12" ht="18.75" customHeight="1">
      <c r="A17" s="181" t="s">
        <v>37</v>
      </c>
      <c r="B17" s="181" t="s">
        <v>23</v>
      </c>
      <c r="C17" s="182" t="s">
        <v>38</v>
      </c>
      <c r="D17" s="183">
        <v>1.7999999999999999E-2</v>
      </c>
      <c r="E17" s="184">
        <v>2344</v>
      </c>
      <c r="F17" s="183">
        <v>42.1</v>
      </c>
      <c r="G17" s="183"/>
      <c r="H17" s="183"/>
      <c r="I17" s="183"/>
      <c r="J17" s="183"/>
      <c r="K17" s="184">
        <v>2344</v>
      </c>
      <c r="L17" s="183">
        <v>42</v>
      </c>
    </row>
    <row r="18" spans="1:12" ht="18.75" customHeight="1">
      <c r="A18" s="181" t="s">
        <v>39</v>
      </c>
      <c r="B18" s="181" t="s">
        <v>23</v>
      </c>
      <c r="C18" s="182" t="s">
        <v>36</v>
      </c>
      <c r="D18" s="183">
        <v>6.0000000000000001E-3</v>
      </c>
      <c r="E18" s="183">
        <v>716</v>
      </c>
      <c r="F18" s="183">
        <v>4.2</v>
      </c>
      <c r="G18" s="183"/>
      <c r="H18" s="183"/>
      <c r="I18" s="183"/>
      <c r="J18" s="183"/>
      <c r="K18" s="183">
        <v>716</v>
      </c>
      <c r="L18" s="183">
        <v>4</v>
      </c>
    </row>
    <row r="19" spans="1:12" ht="18.75" customHeight="1">
      <c r="A19" s="181" t="s">
        <v>40</v>
      </c>
      <c r="B19" s="181" t="s">
        <v>41</v>
      </c>
      <c r="C19" s="182" t="s">
        <v>20</v>
      </c>
      <c r="D19" s="183">
        <v>1</v>
      </c>
      <c r="E19" s="183"/>
      <c r="F19" s="183">
        <v>2.5</v>
      </c>
      <c r="G19" s="183"/>
      <c r="H19" s="183"/>
      <c r="I19" s="183"/>
      <c r="J19" s="183"/>
      <c r="K19" s="183"/>
      <c r="L19" s="183">
        <v>2</v>
      </c>
    </row>
    <row r="20" spans="1:12" ht="18.75" customHeight="1">
      <c r="A20" s="181" t="s">
        <v>33</v>
      </c>
      <c r="B20" s="181" t="s">
        <v>23</v>
      </c>
      <c r="C20" s="182" t="s">
        <v>21</v>
      </c>
      <c r="D20" s="183">
        <v>4.2000000000000003E-2</v>
      </c>
      <c r="E20" s="183"/>
      <c r="F20" s="183"/>
      <c r="G20" s="184">
        <v>141733</v>
      </c>
      <c r="H20" s="185">
        <v>5952.7</v>
      </c>
      <c r="I20" s="183"/>
      <c r="J20" s="183"/>
      <c r="K20" s="184">
        <v>141733</v>
      </c>
      <c r="L20" s="184">
        <v>5952</v>
      </c>
    </row>
    <row r="21" spans="1:12" ht="18.75" customHeight="1">
      <c r="A21" s="181" t="s">
        <v>34</v>
      </c>
      <c r="B21" s="181" t="s">
        <v>23</v>
      </c>
      <c r="C21" s="182" t="s">
        <v>21</v>
      </c>
      <c r="D21" s="183">
        <v>8.0000000000000002E-3</v>
      </c>
      <c r="E21" s="183"/>
      <c r="F21" s="183"/>
      <c r="G21" s="184">
        <v>102628</v>
      </c>
      <c r="H21" s="183">
        <v>821</v>
      </c>
      <c r="I21" s="183"/>
      <c r="J21" s="183"/>
      <c r="K21" s="184">
        <v>102628</v>
      </c>
      <c r="L21" s="183">
        <v>821</v>
      </c>
    </row>
    <row r="22" spans="1:12" ht="18.75" customHeight="1">
      <c r="A22" s="181" t="s">
        <v>22</v>
      </c>
      <c r="B22" s="181" t="s">
        <v>23</v>
      </c>
      <c r="C22" s="182" t="s">
        <v>23</v>
      </c>
      <c r="D22" s="181"/>
      <c r="E22" s="181"/>
      <c r="F22" s="183">
        <v>48</v>
      </c>
      <c r="G22" s="183"/>
      <c r="H22" s="184">
        <v>6773</v>
      </c>
      <c r="I22" s="183"/>
      <c r="J22" s="183">
        <v>0</v>
      </c>
      <c r="K22" s="183"/>
      <c r="L22" s="184">
        <v>6821</v>
      </c>
    </row>
    <row r="23" spans="1:12" s="7" customFormat="1" ht="18.75" customHeight="1">
      <c r="A23" s="256" t="s">
        <v>166</v>
      </c>
      <c r="B23" s="256"/>
      <c r="C23" s="256"/>
      <c r="D23" s="256"/>
      <c r="E23" s="256"/>
      <c r="F23" s="256"/>
      <c r="G23" s="256"/>
      <c r="H23" s="256"/>
      <c r="I23" s="256"/>
      <c r="J23" s="256"/>
      <c r="K23" s="256"/>
      <c r="L23" s="256"/>
    </row>
    <row r="24" spans="1:12" s="7" customFormat="1" ht="18.75" customHeight="1">
      <c r="A24" s="186" t="s">
        <v>52</v>
      </c>
      <c r="B24" s="186" t="s">
        <v>23</v>
      </c>
      <c r="C24" s="187" t="s">
        <v>21</v>
      </c>
      <c r="D24" s="188">
        <v>0.03</v>
      </c>
      <c r="E24" s="188"/>
      <c r="F24" s="188"/>
      <c r="G24" s="189">
        <v>134606</v>
      </c>
      <c r="H24" s="190">
        <v>4038.1</v>
      </c>
      <c r="I24" s="188"/>
      <c r="J24" s="188"/>
      <c r="K24" s="189">
        <v>134606</v>
      </c>
      <c r="L24" s="189">
        <v>4038</v>
      </c>
    </row>
    <row r="25" spans="1:12" s="7" customFormat="1" ht="18.75" customHeight="1">
      <c r="A25" s="191" t="s">
        <v>22</v>
      </c>
      <c r="B25" s="191" t="s">
        <v>23</v>
      </c>
      <c r="C25" s="192" t="s">
        <v>23</v>
      </c>
      <c r="D25" s="191"/>
      <c r="E25" s="191"/>
      <c r="F25" s="193">
        <v>0</v>
      </c>
      <c r="G25" s="193"/>
      <c r="H25" s="194">
        <v>4038</v>
      </c>
      <c r="I25" s="193"/>
      <c r="J25" s="193">
        <v>0</v>
      </c>
      <c r="K25" s="193"/>
      <c r="L25" s="194">
        <v>4038</v>
      </c>
    </row>
    <row r="26" spans="1:12" s="7" customFormat="1" ht="18.75" customHeight="1">
      <c r="A26" s="256" t="s">
        <v>167</v>
      </c>
      <c r="B26" s="256"/>
      <c r="C26" s="256"/>
      <c r="D26" s="256"/>
      <c r="E26" s="256"/>
      <c r="F26" s="256"/>
      <c r="G26" s="256"/>
      <c r="H26" s="256"/>
      <c r="I26" s="256"/>
      <c r="J26" s="256"/>
      <c r="K26" s="256"/>
      <c r="L26" s="256"/>
    </row>
    <row r="27" spans="1:12" s="7" customFormat="1" ht="18.75" customHeight="1">
      <c r="A27" s="186" t="s">
        <v>57</v>
      </c>
      <c r="B27" s="186" t="s">
        <v>23</v>
      </c>
      <c r="C27" s="187" t="s">
        <v>21</v>
      </c>
      <c r="D27" s="188">
        <v>0.01</v>
      </c>
      <c r="E27" s="188"/>
      <c r="F27" s="188"/>
      <c r="G27" s="189">
        <v>120907</v>
      </c>
      <c r="H27" s="189">
        <v>1209</v>
      </c>
      <c r="I27" s="188"/>
      <c r="J27" s="188"/>
      <c r="K27" s="189">
        <v>120907</v>
      </c>
      <c r="L27" s="189">
        <v>1209</v>
      </c>
    </row>
    <row r="28" spans="1:12" s="7" customFormat="1" ht="18.75" customHeight="1">
      <c r="A28" s="191" t="s">
        <v>34</v>
      </c>
      <c r="B28" s="191" t="s">
        <v>23</v>
      </c>
      <c r="C28" s="192" t="s">
        <v>21</v>
      </c>
      <c r="D28" s="193">
        <v>0.01</v>
      </c>
      <c r="E28" s="193"/>
      <c r="F28" s="193"/>
      <c r="G28" s="194">
        <v>102628</v>
      </c>
      <c r="H28" s="195">
        <v>1026.2</v>
      </c>
      <c r="I28" s="193"/>
      <c r="J28" s="193"/>
      <c r="K28" s="194">
        <v>102628</v>
      </c>
      <c r="L28" s="194">
        <v>1026</v>
      </c>
    </row>
    <row r="29" spans="1:12" s="7" customFormat="1" ht="18.75" customHeight="1">
      <c r="A29" s="191" t="s">
        <v>29</v>
      </c>
      <c r="B29" s="191" t="s">
        <v>23</v>
      </c>
      <c r="C29" s="192" t="s">
        <v>23</v>
      </c>
      <c r="D29" s="191"/>
      <c r="E29" s="191"/>
      <c r="F29" s="193">
        <v>0</v>
      </c>
      <c r="G29" s="193"/>
      <c r="H29" s="194">
        <v>2235</v>
      </c>
      <c r="I29" s="193"/>
      <c r="J29" s="193">
        <v>0</v>
      </c>
      <c r="K29" s="193"/>
      <c r="L29" s="194">
        <v>2235</v>
      </c>
    </row>
    <row r="30" spans="1:12" s="7" customFormat="1" ht="18.75" customHeight="1">
      <c r="A30" s="256" t="s">
        <v>168</v>
      </c>
      <c r="B30" s="256"/>
      <c r="C30" s="256"/>
      <c r="D30" s="256"/>
      <c r="E30" s="256"/>
      <c r="F30" s="256"/>
      <c r="G30" s="256"/>
      <c r="H30" s="256"/>
      <c r="I30" s="256"/>
      <c r="J30" s="256"/>
      <c r="K30" s="256"/>
      <c r="L30" s="256"/>
    </row>
    <row r="31" spans="1:12" s="7" customFormat="1" ht="18.75" customHeight="1">
      <c r="A31" s="186" t="s">
        <v>57</v>
      </c>
      <c r="B31" s="186" t="s">
        <v>23</v>
      </c>
      <c r="C31" s="187" t="s">
        <v>21</v>
      </c>
      <c r="D31" s="188">
        <v>0.05</v>
      </c>
      <c r="E31" s="188"/>
      <c r="F31" s="188"/>
      <c r="G31" s="189">
        <v>120907</v>
      </c>
      <c r="H31" s="190">
        <v>6045.3</v>
      </c>
      <c r="I31" s="188"/>
      <c r="J31" s="188"/>
      <c r="K31" s="189">
        <v>120907</v>
      </c>
      <c r="L31" s="189">
        <v>6045</v>
      </c>
    </row>
    <row r="32" spans="1:12" s="7" customFormat="1" ht="18.75" customHeight="1">
      <c r="A32" s="191" t="s">
        <v>34</v>
      </c>
      <c r="B32" s="191" t="s">
        <v>23</v>
      </c>
      <c r="C32" s="192" t="s">
        <v>21</v>
      </c>
      <c r="D32" s="193">
        <v>0.02</v>
      </c>
      <c r="E32" s="193"/>
      <c r="F32" s="193"/>
      <c r="G32" s="194">
        <v>102628</v>
      </c>
      <c r="H32" s="195">
        <v>2052.5</v>
      </c>
      <c r="I32" s="193"/>
      <c r="J32" s="193"/>
      <c r="K32" s="194">
        <v>102628</v>
      </c>
      <c r="L32" s="194">
        <v>2052</v>
      </c>
    </row>
    <row r="33" spans="1:12" s="7" customFormat="1" ht="18.75" customHeight="1">
      <c r="A33" s="191" t="s">
        <v>25</v>
      </c>
      <c r="B33" s="191" t="s">
        <v>58</v>
      </c>
      <c r="C33" s="192" t="s">
        <v>20</v>
      </c>
      <c r="D33" s="193">
        <v>1</v>
      </c>
      <c r="E33" s="193"/>
      <c r="F33" s="193">
        <v>242.9</v>
      </c>
      <c r="G33" s="193"/>
      <c r="H33" s="193"/>
      <c r="I33" s="193"/>
      <c r="J33" s="193"/>
      <c r="K33" s="193"/>
      <c r="L33" s="193">
        <v>242</v>
      </c>
    </row>
    <row r="34" spans="1:12" s="7" customFormat="1" ht="18.75" customHeight="1">
      <c r="A34" s="191" t="s">
        <v>29</v>
      </c>
      <c r="B34" s="191" t="s">
        <v>23</v>
      </c>
      <c r="C34" s="192" t="s">
        <v>23</v>
      </c>
      <c r="D34" s="191"/>
      <c r="E34" s="191"/>
      <c r="F34" s="193">
        <v>242</v>
      </c>
      <c r="G34" s="193"/>
      <c r="H34" s="194">
        <v>8097</v>
      </c>
      <c r="I34" s="193"/>
      <c r="J34" s="193">
        <v>0</v>
      </c>
      <c r="K34" s="193"/>
      <c r="L34" s="194">
        <v>8339</v>
      </c>
    </row>
    <row r="35" spans="1:12" s="7" customFormat="1" ht="18.75" customHeight="1">
      <c r="A35" s="256" t="s">
        <v>169</v>
      </c>
      <c r="B35" s="256"/>
      <c r="C35" s="256"/>
      <c r="D35" s="256"/>
      <c r="E35" s="256"/>
      <c r="F35" s="256"/>
      <c r="G35" s="256"/>
      <c r="H35" s="256"/>
      <c r="I35" s="256"/>
      <c r="J35" s="256"/>
      <c r="K35" s="256"/>
      <c r="L35" s="256"/>
    </row>
    <row r="36" spans="1:12" s="7" customFormat="1" ht="18.75" customHeight="1">
      <c r="A36" s="186" t="s">
        <v>57</v>
      </c>
      <c r="B36" s="186" t="s">
        <v>23</v>
      </c>
      <c r="C36" s="187" t="s">
        <v>21</v>
      </c>
      <c r="D36" s="188">
        <v>0.01</v>
      </c>
      <c r="E36" s="188"/>
      <c r="F36" s="188"/>
      <c r="G36" s="189">
        <v>120907</v>
      </c>
      <c r="H36" s="189">
        <v>1209</v>
      </c>
      <c r="I36" s="188"/>
      <c r="J36" s="188"/>
      <c r="K36" s="189">
        <v>120907</v>
      </c>
      <c r="L36" s="189">
        <v>1209</v>
      </c>
    </row>
    <row r="37" spans="1:12" s="7" customFormat="1" ht="18.75" customHeight="1">
      <c r="A37" s="191" t="s">
        <v>34</v>
      </c>
      <c r="B37" s="191" t="s">
        <v>23</v>
      </c>
      <c r="C37" s="192" t="s">
        <v>21</v>
      </c>
      <c r="D37" s="193">
        <v>0.01</v>
      </c>
      <c r="E37" s="193"/>
      <c r="F37" s="193"/>
      <c r="G37" s="194">
        <v>102628</v>
      </c>
      <c r="H37" s="195">
        <v>1026.2</v>
      </c>
      <c r="I37" s="193"/>
      <c r="J37" s="193"/>
      <c r="K37" s="194">
        <v>102628</v>
      </c>
      <c r="L37" s="194">
        <v>1026</v>
      </c>
    </row>
    <row r="38" spans="1:12" s="7" customFormat="1" ht="18.75" customHeight="1">
      <c r="A38" s="191" t="s">
        <v>29</v>
      </c>
      <c r="B38" s="191" t="s">
        <v>23</v>
      </c>
      <c r="C38" s="192" t="s">
        <v>23</v>
      </c>
      <c r="D38" s="191"/>
      <c r="E38" s="191"/>
      <c r="F38" s="193">
        <v>0</v>
      </c>
      <c r="G38" s="193"/>
      <c r="H38" s="194">
        <v>2235</v>
      </c>
      <c r="I38" s="193"/>
      <c r="J38" s="193">
        <v>0</v>
      </c>
      <c r="K38" s="193"/>
      <c r="L38" s="194">
        <v>2235</v>
      </c>
    </row>
    <row r="39" spans="1:12" s="7" customFormat="1" ht="18.75" customHeight="1">
      <c r="A39" s="256" t="s">
        <v>170</v>
      </c>
      <c r="B39" s="256"/>
      <c r="C39" s="256"/>
      <c r="D39" s="256"/>
      <c r="E39" s="256"/>
      <c r="F39" s="256"/>
      <c r="G39" s="256"/>
      <c r="H39" s="256"/>
      <c r="I39" s="256"/>
      <c r="J39" s="256"/>
      <c r="K39" s="256"/>
      <c r="L39" s="256"/>
    </row>
    <row r="40" spans="1:12" s="7" customFormat="1" ht="18.75" customHeight="1">
      <c r="A40" s="186" t="s">
        <v>53</v>
      </c>
      <c r="B40" s="186" t="s">
        <v>54</v>
      </c>
      <c r="C40" s="187" t="s">
        <v>55</v>
      </c>
      <c r="D40" s="188">
        <v>1.2</v>
      </c>
      <c r="E40" s="189">
        <v>16000</v>
      </c>
      <c r="F40" s="189">
        <v>19200</v>
      </c>
      <c r="G40" s="188"/>
      <c r="H40" s="188"/>
      <c r="I40" s="188"/>
      <c r="J40" s="188"/>
      <c r="K40" s="189">
        <v>16000</v>
      </c>
      <c r="L40" s="189">
        <v>19200</v>
      </c>
    </row>
    <row r="41" spans="1:12" s="7" customFormat="1" ht="18.75" customHeight="1">
      <c r="A41" s="191" t="s">
        <v>25</v>
      </c>
      <c r="B41" s="191" t="s">
        <v>56</v>
      </c>
      <c r="C41" s="192" t="s">
        <v>20</v>
      </c>
      <c r="D41" s="193">
        <v>1</v>
      </c>
      <c r="E41" s="193"/>
      <c r="F41" s="193">
        <v>413.3</v>
      </c>
      <c r="G41" s="193"/>
      <c r="H41" s="193"/>
      <c r="I41" s="193"/>
      <c r="J41" s="193"/>
      <c r="K41" s="193"/>
      <c r="L41" s="193">
        <v>413</v>
      </c>
    </row>
    <row r="42" spans="1:12" s="7" customFormat="1" ht="18.75" customHeight="1">
      <c r="A42" s="191" t="s">
        <v>57</v>
      </c>
      <c r="B42" s="191" t="s">
        <v>23</v>
      </c>
      <c r="C42" s="192" t="s">
        <v>21</v>
      </c>
      <c r="D42" s="193">
        <v>0.08</v>
      </c>
      <c r="E42" s="193"/>
      <c r="F42" s="193"/>
      <c r="G42" s="194">
        <v>120907</v>
      </c>
      <c r="H42" s="195">
        <v>9672.5</v>
      </c>
      <c r="I42" s="193"/>
      <c r="J42" s="193"/>
      <c r="K42" s="194">
        <v>120907</v>
      </c>
      <c r="L42" s="194">
        <v>9672</v>
      </c>
    </row>
    <row r="43" spans="1:12" s="7" customFormat="1" ht="18.75" customHeight="1">
      <c r="A43" s="191" t="s">
        <v>34</v>
      </c>
      <c r="B43" s="191" t="s">
        <v>23</v>
      </c>
      <c r="C43" s="192" t="s">
        <v>21</v>
      </c>
      <c r="D43" s="193">
        <v>0.04</v>
      </c>
      <c r="E43" s="193"/>
      <c r="F43" s="193"/>
      <c r="G43" s="194">
        <v>102628</v>
      </c>
      <c r="H43" s="195">
        <v>4105.1000000000004</v>
      </c>
      <c r="I43" s="193"/>
      <c r="J43" s="193"/>
      <c r="K43" s="194">
        <v>102628</v>
      </c>
      <c r="L43" s="194">
        <v>4105</v>
      </c>
    </row>
    <row r="44" spans="1:12" s="7" customFormat="1" ht="18.75" customHeight="1">
      <c r="A44" s="191" t="s">
        <v>22</v>
      </c>
      <c r="B44" s="191" t="s">
        <v>23</v>
      </c>
      <c r="C44" s="192" t="s">
        <v>23</v>
      </c>
      <c r="D44" s="191"/>
      <c r="E44" s="191"/>
      <c r="F44" s="194">
        <v>19613</v>
      </c>
      <c r="G44" s="193"/>
      <c r="H44" s="194">
        <v>13777</v>
      </c>
      <c r="I44" s="193"/>
      <c r="J44" s="193">
        <v>0</v>
      </c>
      <c r="K44" s="193"/>
      <c r="L44" s="194">
        <v>33390</v>
      </c>
    </row>
    <row r="45" spans="1:12" s="7" customFormat="1" ht="18.75" customHeight="1">
      <c r="A45" s="252" t="s">
        <v>171</v>
      </c>
      <c r="B45" s="252"/>
      <c r="C45" s="252"/>
      <c r="D45" s="252"/>
      <c r="E45" s="252"/>
      <c r="F45" s="252"/>
      <c r="G45" s="252"/>
      <c r="H45" s="252"/>
      <c r="I45" s="252"/>
      <c r="J45" s="252"/>
      <c r="K45" s="252"/>
      <c r="L45" s="252"/>
    </row>
    <row r="46" spans="1:12" s="7" customFormat="1" ht="18.75" customHeight="1">
      <c r="A46" s="196" t="s">
        <v>63</v>
      </c>
      <c r="B46" s="196" t="s">
        <v>64</v>
      </c>
      <c r="C46" s="197" t="s">
        <v>38</v>
      </c>
      <c r="D46" s="198">
        <v>8.1000000000000003E-2</v>
      </c>
      <c r="E46" s="199">
        <v>5816</v>
      </c>
      <c r="F46" s="198">
        <v>471</v>
      </c>
      <c r="G46" s="198"/>
      <c r="H46" s="198"/>
      <c r="I46" s="198"/>
      <c r="J46" s="198"/>
      <c r="K46" s="199">
        <v>5816</v>
      </c>
      <c r="L46" s="198">
        <v>471</v>
      </c>
    </row>
    <row r="47" spans="1:12" s="7" customFormat="1" ht="18.75" customHeight="1">
      <c r="A47" s="200" t="s">
        <v>62</v>
      </c>
      <c r="B47" s="200" t="s">
        <v>48</v>
      </c>
      <c r="C47" s="201" t="s">
        <v>38</v>
      </c>
      <c r="D47" s="202">
        <v>4.0000000000000001E-3</v>
      </c>
      <c r="E47" s="202"/>
      <c r="F47" s="202"/>
      <c r="G47" s="202"/>
      <c r="H47" s="202"/>
      <c r="I47" s="202"/>
      <c r="J47" s="202"/>
      <c r="K47" s="202"/>
      <c r="L47" s="202"/>
    </row>
    <row r="48" spans="1:12" s="7" customFormat="1" ht="18.75" customHeight="1">
      <c r="A48" s="200" t="s">
        <v>65</v>
      </c>
      <c r="B48" s="200" t="s">
        <v>66</v>
      </c>
      <c r="C48" s="201" t="s">
        <v>20</v>
      </c>
      <c r="D48" s="202">
        <v>1</v>
      </c>
      <c r="E48" s="202"/>
      <c r="F48" s="202">
        <v>18.8</v>
      </c>
      <c r="G48" s="202"/>
      <c r="H48" s="202"/>
      <c r="I48" s="202"/>
      <c r="J48" s="202"/>
      <c r="K48" s="202"/>
      <c r="L48" s="202">
        <v>18</v>
      </c>
    </row>
    <row r="49" spans="1:12" s="7" customFormat="1" ht="18.75" customHeight="1">
      <c r="A49" s="200" t="s">
        <v>33</v>
      </c>
      <c r="B49" s="200" t="s">
        <v>23</v>
      </c>
      <c r="C49" s="201" t="s">
        <v>21</v>
      </c>
      <c r="D49" s="202">
        <v>2.4E-2</v>
      </c>
      <c r="E49" s="202"/>
      <c r="F49" s="202"/>
      <c r="G49" s="203">
        <v>141733</v>
      </c>
      <c r="H49" s="204">
        <v>3401.5</v>
      </c>
      <c r="I49" s="202"/>
      <c r="J49" s="202"/>
      <c r="K49" s="203">
        <v>141733</v>
      </c>
      <c r="L49" s="203">
        <v>3401</v>
      </c>
    </row>
    <row r="50" spans="1:12" s="7" customFormat="1" ht="18.75" customHeight="1">
      <c r="A50" s="200" t="s">
        <v>34</v>
      </c>
      <c r="B50" s="200" t="s">
        <v>23</v>
      </c>
      <c r="C50" s="201" t="s">
        <v>21</v>
      </c>
      <c r="D50" s="202">
        <v>4.7999999999999996E-3</v>
      </c>
      <c r="E50" s="202"/>
      <c r="F50" s="202"/>
      <c r="G50" s="203">
        <v>102628</v>
      </c>
      <c r="H50" s="202">
        <v>492.6</v>
      </c>
      <c r="I50" s="202"/>
      <c r="J50" s="202"/>
      <c r="K50" s="203">
        <v>102628</v>
      </c>
      <c r="L50" s="202">
        <v>492</v>
      </c>
    </row>
    <row r="51" spans="1:12" s="7" customFormat="1" ht="18.75" customHeight="1">
      <c r="A51" s="200" t="s">
        <v>22</v>
      </c>
      <c r="B51" s="200" t="s">
        <v>23</v>
      </c>
      <c r="C51" s="201" t="s">
        <v>23</v>
      </c>
      <c r="D51" s="200"/>
      <c r="E51" s="200"/>
      <c r="F51" s="202">
        <v>489</v>
      </c>
      <c r="G51" s="202"/>
      <c r="H51" s="203">
        <v>3894</v>
      </c>
      <c r="I51" s="202"/>
      <c r="J51" s="202">
        <v>0</v>
      </c>
      <c r="K51" s="202"/>
      <c r="L51" s="203">
        <v>4383</v>
      </c>
    </row>
    <row r="52" spans="1:12" s="7" customFormat="1" ht="18.75" customHeight="1">
      <c r="A52" s="252" t="s">
        <v>172</v>
      </c>
      <c r="B52" s="252"/>
      <c r="C52" s="252"/>
      <c r="D52" s="252"/>
      <c r="E52" s="252"/>
      <c r="F52" s="252"/>
      <c r="G52" s="252"/>
      <c r="H52" s="252"/>
      <c r="I52" s="252"/>
      <c r="J52" s="252"/>
      <c r="K52" s="252"/>
      <c r="L52" s="252"/>
    </row>
    <row r="53" spans="1:12" s="7" customFormat="1" ht="18.75" customHeight="1">
      <c r="A53" s="196" t="s">
        <v>59</v>
      </c>
      <c r="B53" s="196" t="s">
        <v>60</v>
      </c>
      <c r="C53" s="197" t="s">
        <v>38</v>
      </c>
      <c r="D53" s="198">
        <v>0.53</v>
      </c>
      <c r="E53" s="199">
        <v>5850</v>
      </c>
      <c r="F53" s="205">
        <v>3100.5</v>
      </c>
      <c r="G53" s="198"/>
      <c r="H53" s="198"/>
      <c r="I53" s="198"/>
      <c r="J53" s="198"/>
      <c r="K53" s="199">
        <v>5850</v>
      </c>
      <c r="L53" s="199">
        <v>3100</v>
      </c>
    </row>
    <row r="54" spans="1:12" s="7" customFormat="1" ht="18.75" customHeight="1">
      <c r="A54" s="200" t="s">
        <v>61</v>
      </c>
      <c r="B54" s="200" t="s">
        <v>23</v>
      </c>
      <c r="C54" s="201" t="s">
        <v>38</v>
      </c>
      <c r="D54" s="202">
        <v>0.19</v>
      </c>
      <c r="E54" s="203">
        <v>2522</v>
      </c>
      <c r="F54" s="202">
        <v>479.1</v>
      </c>
      <c r="G54" s="202"/>
      <c r="H54" s="202"/>
      <c r="I54" s="202"/>
      <c r="J54" s="202"/>
      <c r="K54" s="203">
        <v>2522</v>
      </c>
      <c r="L54" s="202">
        <v>479</v>
      </c>
    </row>
    <row r="55" spans="1:12" s="7" customFormat="1" ht="18.75" customHeight="1">
      <c r="A55" s="200" t="s">
        <v>62</v>
      </c>
      <c r="B55" s="200" t="s">
        <v>48</v>
      </c>
      <c r="C55" s="201" t="s">
        <v>38</v>
      </c>
      <c r="D55" s="202">
        <v>0.125</v>
      </c>
      <c r="E55" s="202"/>
      <c r="F55" s="202"/>
      <c r="G55" s="202"/>
      <c r="H55" s="202"/>
      <c r="I55" s="202"/>
      <c r="J55" s="202"/>
      <c r="K55" s="202"/>
      <c r="L55" s="202"/>
    </row>
    <row r="56" spans="1:12" s="7" customFormat="1" ht="18.75" customHeight="1">
      <c r="A56" s="200" t="s">
        <v>33</v>
      </c>
      <c r="B56" s="200" t="s">
        <v>23</v>
      </c>
      <c r="C56" s="201" t="s">
        <v>21</v>
      </c>
      <c r="D56" s="202">
        <v>4.3999999999999997E-2</v>
      </c>
      <c r="E56" s="202"/>
      <c r="F56" s="202"/>
      <c r="G56" s="203">
        <v>141733</v>
      </c>
      <c r="H56" s="204">
        <v>6236.2</v>
      </c>
      <c r="I56" s="202"/>
      <c r="J56" s="202"/>
      <c r="K56" s="203">
        <v>141733</v>
      </c>
      <c r="L56" s="203">
        <v>6236</v>
      </c>
    </row>
    <row r="57" spans="1:12" s="7" customFormat="1" ht="18.75" customHeight="1">
      <c r="A57" s="200" t="s">
        <v>34</v>
      </c>
      <c r="B57" s="200" t="s">
        <v>23</v>
      </c>
      <c r="C57" s="201" t="s">
        <v>21</v>
      </c>
      <c r="D57" s="202">
        <v>2.3E-2</v>
      </c>
      <c r="E57" s="202"/>
      <c r="F57" s="202"/>
      <c r="G57" s="203">
        <v>102628</v>
      </c>
      <c r="H57" s="204">
        <v>2360.4</v>
      </c>
      <c r="I57" s="202"/>
      <c r="J57" s="202"/>
      <c r="K57" s="203">
        <v>102628</v>
      </c>
      <c r="L57" s="203">
        <v>2360</v>
      </c>
    </row>
    <row r="58" spans="1:12" s="7" customFormat="1" ht="18.75" customHeight="1">
      <c r="A58" s="200" t="s">
        <v>22</v>
      </c>
      <c r="B58" s="200" t="s">
        <v>23</v>
      </c>
      <c r="C58" s="201" t="s">
        <v>23</v>
      </c>
      <c r="D58" s="200"/>
      <c r="E58" s="200"/>
      <c r="F58" s="203">
        <v>3579</v>
      </c>
      <c r="G58" s="202"/>
      <c r="H58" s="203">
        <v>8596</v>
      </c>
      <c r="I58" s="202"/>
      <c r="J58" s="202">
        <v>0</v>
      </c>
      <c r="K58" s="202"/>
      <c r="L58" s="203">
        <v>12175</v>
      </c>
    </row>
    <row r="59" spans="1:12" ht="18.75" customHeight="1">
      <c r="A59" s="255" t="s">
        <v>173</v>
      </c>
      <c r="B59" s="255"/>
      <c r="C59" s="255"/>
      <c r="D59" s="255"/>
      <c r="E59" s="255"/>
      <c r="F59" s="255"/>
      <c r="G59" s="255"/>
      <c r="H59" s="255"/>
      <c r="I59" s="255"/>
      <c r="J59" s="255"/>
      <c r="K59" s="255"/>
      <c r="L59" s="255"/>
    </row>
    <row r="60" spans="1:12" ht="18.75" customHeight="1">
      <c r="A60" s="206" t="s">
        <v>42</v>
      </c>
      <c r="B60" s="207" t="s">
        <v>43</v>
      </c>
      <c r="C60" s="207" t="s">
        <v>44</v>
      </c>
      <c r="D60" s="208">
        <v>5.0999999999999996</v>
      </c>
      <c r="E60" s="209">
        <v>1322</v>
      </c>
      <c r="F60" s="210">
        <v>6742.2</v>
      </c>
      <c r="G60" s="208"/>
      <c r="H60" s="208"/>
      <c r="I60" s="208"/>
      <c r="J60" s="208"/>
      <c r="K60" s="209">
        <v>1322</v>
      </c>
      <c r="L60" s="209">
        <v>6742</v>
      </c>
    </row>
    <row r="61" spans="1:12" ht="18.75" customHeight="1">
      <c r="A61" s="211" t="s">
        <v>45</v>
      </c>
      <c r="B61" s="212" t="s">
        <v>46</v>
      </c>
      <c r="C61" s="212" t="s">
        <v>20</v>
      </c>
      <c r="D61" s="213">
        <v>1</v>
      </c>
      <c r="E61" s="213"/>
      <c r="F61" s="214">
        <v>1348.4</v>
      </c>
      <c r="G61" s="213"/>
      <c r="H61" s="213"/>
      <c r="I61" s="213"/>
      <c r="J61" s="213"/>
      <c r="K61" s="213"/>
      <c r="L61" s="215">
        <v>1348</v>
      </c>
    </row>
    <row r="62" spans="1:12" ht="18.75" customHeight="1">
      <c r="A62" s="211" t="s">
        <v>47</v>
      </c>
      <c r="B62" s="212" t="s">
        <v>48</v>
      </c>
      <c r="C62" s="212" t="s">
        <v>21</v>
      </c>
      <c r="D62" s="213">
        <v>0.20832999999999999</v>
      </c>
      <c r="E62" s="213"/>
      <c r="F62" s="213"/>
      <c r="G62" s="215">
        <v>122499</v>
      </c>
      <c r="H62" s="214">
        <v>25520.2</v>
      </c>
      <c r="I62" s="213"/>
      <c r="J62" s="213"/>
      <c r="K62" s="215">
        <v>122499</v>
      </c>
      <c r="L62" s="215">
        <v>25520</v>
      </c>
    </row>
    <row r="63" spans="1:12" ht="18.75" customHeight="1">
      <c r="A63" s="211" t="s">
        <v>49</v>
      </c>
      <c r="B63" s="212" t="s">
        <v>50</v>
      </c>
      <c r="C63" s="212" t="s">
        <v>51</v>
      </c>
      <c r="D63" s="213">
        <v>2.5030000000000001E-4</v>
      </c>
      <c r="E63" s="213"/>
      <c r="F63" s="213"/>
      <c r="G63" s="213"/>
      <c r="H63" s="213"/>
      <c r="I63" s="215">
        <v>34000000</v>
      </c>
      <c r="J63" s="214">
        <v>8510.2000000000007</v>
      </c>
      <c r="K63" s="215">
        <v>34000000</v>
      </c>
      <c r="L63" s="215">
        <v>8510</v>
      </c>
    </row>
    <row r="64" spans="1:12" ht="18.75" customHeight="1">
      <c r="A64" s="216" t="s">
        <v>22</v>
      </c>
      <c r="B64" s="217" t="s">
        <v>23</v>
      </c>
      <c r="C64" s="217" t="s">
        <v>23</v>
      </c>
      <c r="D64" s="216"/>
      <c r="E64" s="216"/>
      <c r="F64" s="218">
        <v>8090</v>
      </c>
      <c r="G64" s="219"/>
      <c r="H64" s="218">
        <v>25520</v>
      </c>
      <c r="I64" s="219"/>
      <c r="J64" s="218">
        <v>8510</v>
      </c>
      <c r="K64" s="219"/>
      <c r="L64" s="218">
        <v>42120</v>
      </c>
    </row>
  </sheetData>
  <mergeCells count="21">
    <mergeCell ref="A59:L59"/>
    <mergeCell ref="A23:L23"/>
    <mergeCell ref="A39:L39"/>
    <mergeCell ref="A26:L26"/>
    <mergeCell ref="A30:L30"/>
    <mergeCell ref="A35:L35"/>
    <mergeCell ref="D3:D4"/>
    <mergeCell ref="E3:F3"/>
    <mergeCell ref="A52:L52"/>
    <mergeCell ref="A45:L45"/>
    <mergeCell ref="A1:L1"/>
    <mergeCell ref="A5:L5"/>
    <mergeCell ref="G3:H3"/>
    <mergeCell ref="A10:L10"/>
    <mergeCell ref="A15:L15"/>
    <mergeCell ref="I3:J3"/>
    <mergeCell ref="K3:L3"/>
    <mergeCell ref="A3:A4"/>
    <mergeCell ref="B3:B4"/>
    <mergeCell ref="C3:C4"/>
    <mergeCell ref="A2:L2"/>
  </mergeCells>
  <phoneticPr fontId="7" type="noConversion"/>
  <pageMargins left="0.53" right="0.51" top="0.54" bottom="0.6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zoomScaleNormal="100" zoomScaleSheetLayoutView="100" workbookViewId="0">
      <selection activeCell="A16" sqref="A16"/>
    </sheetView>
  </sheetViews>
  <sheetFormatPr defaultColWidth="8.88671875" defaultRowHeight="12"/>
  <cols>
    <col min="1" max="1" width="20.33203125" style="3" customWidth="1"/>
    <col min="2" max="2" width="15" style="4" customWidth="1"/>
    <col min="3" max="3" width="41.109375" style="4" customWidth="1"/>
    <col min="4" max="4" width="12.77734375" style="5" customWidth="1"/>
    <col min="5" max="5" width="12.77734375" style="77" customWidth="1"/>
    <col min="6" max="6" width="12.77734375" style="6" customWidth="1"/>
    <col min="7" max="16384" width="8.88671875" style="2"/>
  </cols>
  <sheetData>
    <row r="1" spans="1:6" ht="31.5">
      <c r="A1" s="257" t="s">
        <v>174</v>
      </c>
      <c r="B1" s="257"/>
      <c r="C1" s="257"/>
      <c r="D1" s="257"/>
      <c r="E1" s="257"/>
      <c r="F1" s="257"/>
    </row>
    <row r="2" spans="1:6" ht="19.5" customHeight="1">
      <c r="A2" s="258" t="str">
        <f>'원가계산서 '!A2:F2</f>
        <v xml:space="preserve"> 공사명 : 군선(통제영, 전라좌수영) 상가수리</v>
      </c>
      <c r="B2" s="258"/>
      <c r="C2" s="258"/>
      <c r="D2" s="258"/>
      <c r="E2" s="258"/>
      <c r="F2" s="258"/>
    </row>
    <row r="3" spans="1:6" s="10" customFormat="1" ht="19.5" customHeight="1">
      <c r="A3" s="11" t="s">
        <v>175</v>
      </c>
      <c r="B3" s="12" t="s">
        <v>176</v>
      </c>
      <c r="C3" s="12" t="s">
        <v>177</v>
      </c>
      <c r="D3" s="12" t="s">
        <v>178</v>
      </c>
      <c r="E3" s="13" t="s">
        <v>179</v>
      </c>
      <c r="F3" s="13" t="s">
        <v>180</v>
      </c>
    </row>
    <row r="4" spans="1:6" s="10" customFormat="1" ht="19.5" customHeight="1">
      <c r="A4" s="223" t="s">
        <v>245</v>
      </c>
      <c r="B4" s="222" t="s">
        <v>241</v>
      </c>
      <c r="C4" s="27"/>
      <c r="D4" s="27"/>
      <c r="E4" s="28"/>
      <c r="F4" s="28"/>
    </row>
    <row r="5" spans="1:6" s="10" customFormat="1" ht="19.5" customHeight="1">
      <c r="A5" s="67" t="s">
        <v>181</v>
      </c>
      <c r="B5" s="68" t="s">
        <v>238</v>
      </c>
      <c r="C5" s="69" t="s">
        <v>182</v>
      </c>
      <c r="D5" s="68" t="s">
        <v>134</v>
      </c>
      <c r="E5" s="78">
        <v>1</v>
      </c>
      <c r="F5" s="66"/>
    </row>
    <row r="6" spans="1:6" s="10" customFormat="1" ht="19.5" customHeight="1">
      <c r="A6" s="25" t="s">
        <v>183</v>
      </c>
      <c r="B6" s="23" t="s">
        <v>120</v>
      </c>
      <c r="C6" s="22" t="s">
        <v>184</v>
      </c>
      <c r="D6" s="170" t="s">
        <v>121</v>
      </c>
      <c r="E6" s="78">
        <f>(25.7*5.1)+(25.7*1.5)*2+(5.1*1.5)+(3.2*1.5)</f>
        <v>220.62</v>
      </c>
      <c r="F6" s="26"/>
    </row>
    <row r="7" spans="1:6" s="10" customFormat="1" ht="19.5" customHeight="1">
      <c r="A7" s="20" t="s">
        <v>122</v>
      </c>
      <c r="B7" s="21" t="s">
        <v>123</v>
      </c>
      <c r="C7" s="22" t="s">
        <v>185</v>
      </c>
      <c r="D7" s="170" t="s">
        <v>124</v>
      </c>
      <c r="E7" s="78">
        <f>220.62*0.5</f>
        <v>110.31</v>
      </c>
      <c r="F7" s="24"/>
    </row>
    <row r="8" spans="1:6" s="10" customFormat="1" ht="19.5" customHeight="1">
      <c r="A8" s="20" t="s">
        <v>186</v>
      </c>
      <c r="B8" s="21" t="s">
        <v>123</v>
      </c>
      <c r="C8" s="16" t="s">
        <v>187</v>
      </c>
      <c r="D8" s="170" t="s">
        <v>124</v>
      </c>
      <c r="E8" s="79">
        <f>220.62*0.19</f>
        <v>41.9178</v>
      </c>
      <c r="F8" s="17"/>
    </row>
    <row r="9" spans="1:6" s="10" customFormat="1" ht="19.5" customHeight="1">
      <c r="A9" s="20" t="s">
        <v>126</v>
      </c>
      <c r="B9" s="21" t="s">
        <v>127</v>
      </c>
      <c r="C9" s="22" t="s">
        <v>184</v>
      </c>
      <c r="D9" s="170" t="s">
        <v>121</v>
      </c>
      <c r="E9" s="78">
        <f>(25.7*5.1)+(25.7*1.5)*2+(5.1*1.5)+(3.2*1.5)</f>
        <v>220.62</v>
      </c>
      <c r="F9" s="24"/>
    </row>
    <row r="10" spans="1:6" s="10" customFormat="1" ht="19.5" customHeight="1">
      <c r="A10" s="20" t="s">
        <v>128</v>
      </c>
      <c r="B10" s="61" t="s">
        <v>150</v>
      </c>
      <c r="C10" s="85" t="s">
        <v>188</v>
      </c>
      <c r="D10" s="61" t="s">
        <v>124</v>
      </c>
      <c r="E10" s="86">
        <f>381.18*0.15</f>
        <v>57.177</v>
      </c>
      <c r="F10" s="17"/>
    </row>
    <row r="11" spans="1:6" s="10" customFormat="1" ht="19.5" customHeight="1">
      <c r="A11" s="20" t="s">
        <v>189</v>
      </c>
      <c r="B11" s="21" t="s">
        <v>131</v>
      </c>
      <c r="C11" s="63" t="s">
        <v>190</v>
      </c>
      <c r="D11" s="170" t="s">
        <v>121</v>
      </c>
      <c r="E11" s="80">
        <f>(27*9.7)+(27*1.6)+(27*0.3)*2+(9.6*3.4)*2</f>
        <v>386.57999999999993</v>
      </c>
      <c r="F11" s="17"/>
    </row>
    <row r="12" spans="1:6" s="10" customFormat="1" ht="19.5" customHeight="1">
      <c r="A12" s="20" t="s">
        <v>132</v>
      </c>
      <c r="B12" s="21" t="s">
        <v>147</v>
      </c>
      <c r="C12" s="63" t="s">
        <v>191</v>
      </c>
      <c r="D12" s="220" t="s">
        <v>134</v>
      </c>
      <c r="E12" s="80">
        <f>105/3</f>
        <v>35</v>
      </c>
      <c r="F12" s="17"/>
    </row>
    <row r="13" spans="1:6" s="10" customFormat="1" ht="19.5" customHeight="1">
      <c r="A13" s="19" t="s">
        <v>192</v>
      </c>
      <c r="B13" s="17" t="s">
        <v>133</v>
      </c>
      <c r="C13" s="63" t="s">
        <v>193</v>
      </c>
      <c r="D13" s="23" t="s">
        <v>136</v>
      </c>
      <c r="E13" s="80">
        <f>(25.7*2)+27+27</f>
        <v>105.4</v>
      </c>
      <c r="F13" s="17"/>
    </row>
    <row r="14" spans="1:6" s="10" customFormat="1" ht="19.5" customHeight="1">
      <c r="A14" s="20" t="s">
        <v>194</v>
      </c>
      <c r="B14" s="21" t="s">
        <v>195</v>
      </c>
      <c r="C14" s="63" t="s">
        <v>182</v>
      </c>
      <c r="D14" s="220" t="s">
        <v>196</v>
      </c>
      <c r="E14" s="80">
        <v>1</v>
      </c>
      <c r="F14" s="17"/>
    </row>
    <row r="15" spans="1:6" s="10" customFormat="1" ht="19.5" customHeight="1">
      <c r="A15" s="19" t="s">
        <v>141</v>
      </c>
      <c r="B15" s="18" t="s">
        <v>142</v>
      </c>
      <c r="C15" s="16" t="s">
        <v>197</v>
      </c>
      <c r="D15" s="17" t="s">
        <v>198</v>
      </c>
      <c r="E15" s="79">
        <f>16*1</f>
        <v>16</v>
      </c>
      <c r="F15" s="17"/>
    </row>
    <row r="16" spans="1:6" s="10" customFormat="1" ht="19.5" customHeight="1">
      <c r="A16" s="19" t="s">
        <v>199</v>
      </c>
      <c r="B16" s="18" t="s">
        <v>147</v>
      </c>
      <c r="C16" s="63" t="s">
        <v>200</v>
      </c>
      <c r="D16" s="170" t="s">
        <v>121</v>
      </c>
      <c r="E16" s="80">
        <f>(2*2.5)*3*3+(25*1)</f>
        <v>70</v>
      </c>
      <c r="F16" s="17"/>
    </row>
    <row r="17" spans="1:6" s="10" customFormat="1" ht="19.5" customHeight="1">
      <c r="A17" s="19" t="s">
        <v>148</v>
      </c>
      <c r="B17" s="71" t="s">
        <v>149</v>
      </c>
      <c r="C17" s="63" t="s">
        <v>201</v>
      </c>
      <c r="D17" s="170" t="s">
        <v>124</v>
      </c>
      <c r="E17" s="80">
        <v>4</v>
      </c>
      <c r="F17" s="17"/>
    </row>
    <row r="18" spans="1:6" s="10" customFormat="1" ht="19.5" customHeight="1">
      <c r="A18" s="17" t="s">
        <v>123</v>
      </c>
      <c r="B18" s="71" t="s">
        <v>150</v>
      </c>
      <c r="C18" s="63" t="s">
        <v>202</v>
      </c>
      <c r="D18" s="170" t="s">
        <v>124</v>
      </c>
      <c r="E18" s="80">
        <v>8</v>
      </c>
      <c r="F18" s="17"/>
    </row>
    <row r="19" spans="1:6" s="10" customFormat="1" ht="19.5" customHeight="1">
      <c r="A19" s="17" t="s">
        <v>123</v>
      </c>
      <c r="B19" s="71" t="s">
        <v>151</v>
      </c>
      <c r="C19" s="63" t="s">
        <v>201</v>
      </c>
      <c r="D19" s="170" t="s">
        <v>124</v>
      </c>
      <c r="E19" s="80">
        <v>4</v>
      </c>
      <c r="F19" s="17"/>
    </row>
    <row r="20" spans="1:6" s="10" customFormat="1" ht="19.5" customHeight="1">
      <c r="A20" s="19" t="s">
        <v>152</v>
      </c>
      <c r="B20" s="18" t="s">
        <v>153</v>
      </c>
      <c r="C20" s="63" t="s">
        <v>203</v>
      </c>
      <c r="D20" s="170" t="s">
        <v>134</v>
      </c>
      <c r="E20" s="80">
        <f>5*2</f>
        <v>10</v>
      </c>
      <c r="F20" s="17"/>
    </row>
    <row r="21" spans="1:6" s="10" customFormat="1" ht="19.5" customHeight="1">
      <c r="A21" s="19" t="s">
        <v>154</v>
      </c>
      <c r="B21" s="18" t="s">
        <v>155</v>
      </c>
      <c r="C21" s="63" t="s">
        <v>204</v>
      </c>
      <c r="D21" s="170" t="s">
        <v>124</v>
      </c>
      <c r="E21" s="80">
        <f>16*0.08</f>
        <v>1.28</v>
      </c>
      <c r="F21" s="17"/>
    </row>
    <row r="22" spans="1:6" s="10" customFormat="1" ht="19.5" customHeight="1">
      <c r="A22" s="19" t="s">
        <v>156</v>
      </c>
      <c r="B22" s="18" t="s">
        <v>205</v>
      </c>
      <c r="C22" s="63" t="s">
        <v>206</v>
      </c>
      <c r="D22" s="170" t="s">
        <v>121</v>
      </c>
      <c r="E22" s="80">
        <f>(2*2.5)*4</f>
        <v>20</v>
      </c>
      <c r="F22" s="17"/>
    </row>
    <row r="23" spans="1:6" s="10" customFormat="1" ht="19.5" customHeight="1">
      <c r="A23" s="19" t="s">
        <v>207</v>
      </c>
      <c r="B23" s="18" t="s">
        <v>150</v>
      </c>
      <c r="C23" s="63" t="s">
        <v>208</v>
      </c>
      <c r="D23" s="170" t="s">
        <v>124</v>
      </c>
      <c r="E23" s="80">
        <f>25*0.53</f>
        <v>13.25</v>
      </c>
      <c r="F23" s="17"/>
    </row>
    <row r="24" spans="1:6" s="10" customFormat="1" ht="19.5" customHeight="1">
      <c r="A24" s="19" t="s">
        <v>209</v>
      </c>
      <c r="B24" s="18" t="s">
        <v>160</v>
      </c>
      <c r="C24" s="63" t="s">
        <v>210</v>
      </c>
      <c r="D24" s="170" t="s">
        <v>121</v>
      </c>
      <c r="E24" s="80">
        <f>25*1</f>
        <v>25</v>
      </c>
      <c r="F24" s="17"/>
    </row>
    <row r="25" spans="1:6" s="10" customFormat="1" ht="19.5" customHeight="1">
      <c r="A25" s="87" t="s">
        <v>211</v>
      </c>
      <c r="B25" s="221" t="s">
        <v>212</v>
      </c>
      <c r="C25" s="88" t="s">
        <v>213</v>
      </c>
      <c r="D25" s="89" t="s">
        <v>163</v>
      </c>
      <c r="E25" s="90">
        <f>8*2</f>
        <v>16</v>
      </c>
      <c r="F25" s="89"/>
    </row>
    <row r="26" spans="1:6" s="10" customFormat="1" ht="19.5" customHeight="1">
      <c r="A26" s="29" t="s">
        <v>214</v>
      </c>
      <c r="B26" s="15" t="s">
        <v>239</v>
      </c>
      <c r="C26" s="64"/>
      <c r="D26" s="15"/>
      <c r="E26" s="81"/>
      <c r="F26" s="14"/>
    </row>
    <row r="27" spans="1:6" s="10" customFormat="1" ht="19.5" customHeight="1">
      <c r="A27" s="67" t="s">
        <v>181</v>
      </c>
      <c r="B27" s="68" t="s">
        <v>240</v>
      </c>
      <c r="C27" s="69" t="s">
        <v>182</v>
      </c>
      <c r="D27" s="68" t="s">
        <v>134</v>
      </c>
      <c r="E27" s="78">
        <v>1</v>
      </c>
      <c r="F27" s="66"/>
    </row>
    <row r="28" spans="1:6" s="10" customFormat="1" ht="19.5" customHeight="1">
      <c r="A28" s="25" t="s">
        <v>183</v>
      </c>
      <c r="B28" s="23" t="s">
        <v>120</v>
      </c>
      <c r="C28" s="65" t="s">
        <v>184</v>
      </c>
      <c r="D28" s="170" t="s">
        <v>121</v>
      </c>
      <c r="E28" s="82">
        <f>(25.7*5.1)+(25.7*1.5)*2+(5.1*1.5)+(3.2*1.5)</f>
        <v>220.62</v>
      </c>
      <c r="F28" s="26"/>
    </row>
    <row r="29" spans="1:6" s="10" customFormat="1" ht="19.5" customHeight="1">
      <c r="A29" s="20" t="s">
        <v>122</v>
      </c>
      <c r="B29" s="21" t="s">
        <v>123</v>
      </c>
      <c r="C29" s="65" t="s">
        <v>185</v>
      </c>
      <c r="D29" s="170" t="s">
        <v>124</v>
      </c>
      <c r="E29" s="82">
        <f>220.62*0.5</f>
        <v>110.31</v>
      </c>
      <c r="F29" s="24"/>
    </row>
    <row r="30" spans="1:6" s="10" customFormat="1" ht="19.5" customHeight="1">
      <c r="A30" s="20" t="s">
        <v>186</v>
      </c>
      <c r="B30" s="21" t="s">
        <v>123</v>
      </c>
      <c r="C30" s="63" t="s">
        <v>187</v>
      </c>
      <c r="D30" s="170" t="s">
        <v>124</v>
      </c>
      <c r="E30" s="80">
        <f>220.62*0.19</f>
        <v>41.9178</v>
      </c>
      <c r="F30" s="17"/>
    </row>
    <row r="31" spans="1:6" s="10" customFormat="1" ht="19.5" customHeight="1">
      <c r="A31" s="20" t="s">
        <v>126</v>
      </c>
      <c r="B31" s="21" t="s">
        <v>127</v>
      </c>
      <c r="C31" s="65" t="s">
        <v>184</v>
      </c>
      <c r="D31" s="170" t="s">
        <v>121</v>
      </c>
      <c r="E31" s="82">
        <f>(25.7*5.1)+(25.7*1.5)*2+(5.1*1.5)+(3.2*1.5)</f>
        <v>220.62</v>
      </c>
      <c r="F31" s="24"/>
    </row>
    <row r="32" spans="1:6" s="10" customFormat="1" ht="19.5" customHeight="1">
      <c r="A32" s="20" t="s">
        <v>128</v>
      </c>
      <c r="B32" s="62" t="s">
        <v>150</v>
      </c>
      <c r="C32" s="85" t="s">
        <v>188</v>
      </c>
      <c r="D32" s="61" t="s">
        <v>124</v>
      </c>
      <c r="E32" s="86">
        <f>381.18*0.15</f>
        <v>57.177</v>
      </c>
      <c r="F32" s="17"/>
    </row>
    <row r="33" spans="1:6" s="10" customFormat="1" ht="19.5" customHeight="1">
      <c r="A33" s="20" t="s">
        <v>130</v>
      </c>
      <c r="B33" s="21" t="s">
        <v>131</v>
      </c>
      <c r="C33" s="63" t="s">
        <v>190</v>
      </c>
      <c r="D33" s="170" t="s">
        <v>121</v>
      </c>
      <c r="E33" s="80">
        <f>(27*9.7)+(27*1.6)+(27*0.3)*2+(9.6*3.4)*2</f>
        <v>386.57999999999993</v>
      </c>
      <c r="F33" s="17"/>
    </row>
    <row r="34" spans="1:6" s="10" customFormat="1" ht="19.5" customHeight="1">
      <c r="A34" s="20" t="s">
        <v>132</v>
      </c>
      <c r="B34" s="21" t="s">
        <v>147</v>
      </c>
      <c r="C34" s="63" t="s">
        <v>191</v>
      </c>
      <c r="D34" s="220" t="s">
        <v>134</v>
      </c>
      <c r="E34" s="80">
        <f>105/3</f>
        <v>35</v>
      </c>
      <c r="F34" s="17"/>
    </row>
    <row r="35" spans="1:6" s="10" customFormat="1" ht="19.5" customHeight="1">
      <c r="A35" s="19" t="s">
        <v>192</v>
      </c>
      <c r="B35" s="17" t="s">
        <v>133</v>
      </c>
      <c r="C35" s="63" t="s">
        <v>193</v>
      </c>
      <c r="D35" s="23" t="s">
        <v>136</v>
      </c>
      <c r="E35" s="80">
        <f>(25.7*2)+27+27</f>
        <v>105.4</v>
      </c>
      <c r="F35" s="17"/>
    </row>
    <row r="36" spans="1:6" s="10" customFormat="1" ht="19.5" customHeight="1">
      <c r="A36" s="20" t="s">
        <v>194</v>
      </c>
      <c r="B36" s="21" t="s">
        <v>195</v>
      </c>
      <c r="C36" s="16" t="s">
        <v>182</v>
      </c>
      <c r="D36" s="220" t="s">
        <v>196</v>
      </c>
      <c r="E36" s="79">
        <v>1</v>
      </c>
      <c r="F36" s="17"/>
    </row>
    <row r="37" spans="1:6" s="10" customFormat="1" ht="19.5" customHeight="1">
      <c r="A37" s="19" t="s">
        <v>141</v>
      </c>
      <c r="B37" s="18" t="s">
        <v>142</v>
      </c>
      <c r="C37" s="16" t="s">
        <v>197</v>
      </c>
      <c r="D37" s="17" t="s">
        <v>198</v>
      </c>
      <c r="E37" s="79">
        <f>16*1</f>
        <v>16</v>
      </c>
      <c r="F37" s="17"/>
    </row>
    <row r="38" spans="1:6" s="10" customFormat="1" ht="19.5" customHeight="1">
      <c r="A38" s="19" t="s">
        <v>199</v>
      </c>
      <c r="B38" s="18" t="s">
        <v>147</v>
      </c>
      <c r="C38" s="63" t="s">
        <v>200</v>
      </c>
      <c r="D38" s="170" t="s">
        <v>121</v>
      </c>
      <c r="E38" s="80">
        <f>(2*2.5)*3*3+(25*1)</f>
        <v>70</v>
      </c>
      <c r="F38" s="17"/>
    </row>
    <row r="39" spans="1:6" s="10" customFormat="1" ht="19.5" customHeight="1">
      <c r="A39" s="19" t="s">
        <v>148</v>
      </c>
      <c r="B39" s="71" t="s">
        <v>149</v>
      </c>
      <c r="C39" s="63" t="s">
        <v>201</v>
      </c>
      <c r="D39" s="170" t="s">
        <v>124</v>
      </c>
      <c r="E39" s="80">
        <v>4</v>
      </c>
      <c r="F39" s="17"/>
    </row>
    <row r="40" spans="1:6" s="10" customFormat="1" ht="19.5" customHeight="1">
      <c r="A40" s="17" t="s">
        <v>123</v>
      </c>
      <c r="B40" s="71" t="s">
        <v>150</v>
      </c>
      <c r="C40" s="63" t="s">
        <v>215</v>
      </c>
      <c r="D40" s="170" t="s">
        <v>124</v>
      </c>
      <c r="E40" s="80">
        <v>6</v>
      </c>
      <c r="F40" s="17"/>
    </row>
    <row r="41" spans="1:6" s="10" customFormat="1" ht="19.5" customHeight="1">
      <c r="A41" s="17" t="s">
        <v>123</v>
      </c>
      <c r="B41" s="71" t="s">
        <v>151</v>
      </c>
      <c r="C41" s="63" t="s">
        <v>201</v>
      </c>
      <c r="D41" s="170" t="s">
        <v>124</v>
      </c>
      <c r="E41" s="80">
        <v>4</v>
      </c>
      <c r="F41" s="17"/>
    </row>
    <row r="42" spans="1:6" s="10" customFormat="1" ht="19.5" customHeight="1">
      <c r="A42" s="19" t="s">
        <v>152</v>
      </c>
      <c r="B42" s="18" t="s">
        <v>153</v>
      </c>
      <c r="C42" s="63" t="s">
        <v>203</v>
      </c>
      <c r="D42" s="170" t="s">
        <v>134</v>
      </c>
      <c r="E42" s="80">
        <f>5*2</f>
        <v>10</v>
      </c>
      <c r="F42" s="17"/>
    </row>
    <row r="43" spans="1:6" s="10" customFormat="1" ht="19.5" customHeight="1">
      <c r="A43" s="19" t="s">
        <v>154</v>
      </c>
      <c r="B43" s="18" t="s">
        <v>155</v>
      </c>
      <c r="C43" s="63" t="s">
        <v>216</v>
      </c>
      <c r="D43" s="170" t="s">
        <v>124</v>
      </c>
      <c r="E43" s="80">
        <f>14*0.08</f>
        <v>1.1200000000000001</v>
      </c>
      <c r="F43" s="17"/>
    </row>
    <row r="44" spans="1:6" s="10" customFormat="1" ht="19.5" customHeight="1">
      <c r="A44" s="19" t="s">
        <v>156</v>
      </c>
      <c r="B44" s="18" t="s">
        <v>205</v>
      </c>
      <c r="C44" s="63" t="s">
        <v>217</v>
      </c>
      <c r="D44" s="170" t="s">
        <v>121</v>
      </c>
      <c r="E44" s="80">
        <f>(2*2)*4</f>
        <v>16</v>
      </c>
      <c r="F44" s="17"/>
    </row>
    <row r="45" spans="1:6" s="10" customFormat="1" ht="19.5" customHeight="1">
      <c r="A45" s="19" t="s">
        <v>207</v>
      </c>
      <c r="B45" s="18" t="s">
        <v>218</v>
      </c>
      <c r="C45" s="63" t="s">
        <v>219</v>
      </c>
      <c r="D45" s="170" t="s">
        <v>124</v>
      </c>
      <c r="E45" s="80">
        <f>286*0.53</f>
        <v>151.58000000000001</v>
      </c>
      <c r="F45" s="17"/>
    </row>
    <row r="46" spans="1:6" s="10" customFormat="1" ht="19.5" customHeight="1">
      <c r="A46" s="19" t="s">
        <v>159</v>
      </c>
      <c r="B46" s="18" t="s">
        <v>160</v>
      </c>
      <c r="C46" s="63" t="s">
        <v>220</v>
      </c>
      <c r="D46" s="170" t="s">
        <v>121</v>
      </c>
      <c r="E46" s="80">
        <f>(25*1)+(9.7*27)</f>
        <v>286.89999999999998</v>
      </c>
      <c r="F46" s="17"/>
    </row>
    <row r="47" spans="1:6" s="10" customFormat="1" ht="19.5" customHeight="1">
      <c r="A47" s="87" t="s">
        <v>211</v>
      </c>
      <c r="B47" s="221" t="s">
        <v>212</v>
      </c>
      <c r="C47" s="88" t="s">
        <v>213</v>
      </c>
      <c r="D47" s="89" t="s">
        <v>163</v>
      </c>
      <c r="E47" s="90">
        <f>8*2</f>
        <v>16</v>
      </c>
      <c r="F47" s="89"/>
    </row>
  </sheetData>
  <mergeCells count="2">
    <mergeCell ref="A1:F1"/>
    <mergeCell ref="A2:F2"/>
  </mergeCells>
  <phoneticPr fontId="7" type="noConversion"/>
  <printOptions horizontalCentered="1"/>
  <pageMargins left="0.55118110236220474" right="0.55118110236220474" top="0.73" bottom="0.5" header="0.47244094488188981" footer="0.19685039370078741"/>
  <pageSetup paperSize="9" orientation="landscape" r:id="rId1"/>
  <headerFooter scaleWithDoc="0"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workbookViewId="0">
      <selection activeCell="D12" sqref="D12"/>
    </sheetView>
  </sheetViews>
  <sheetFormatPr defaultRowHeight="13.5"/>
  <cols>
    <col min="1" max="1" width="21" customWidth="1"/>
    <col min="2" max="2" width="12.44140625" customWidth="1"/>
    <col min="3" max="7" width="9" customWidth="1"/>
    <col min="8" max="9" width="9" style="7" customWidth="1"/>
    <col min="10" max="11" width="9" customWidth="1"/>
  </cols>
  <sheetData>
    <row r="1" spans="1:11" s="9" customFormat="1" ht="31.5">
      <c r="A1" s="248" t="s">
        <v>221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</row>
    <row r="2" spans="1:11" s="9" customFormat="1" ht="26.25" customHeight="1">
      <c r="A2" s="263" t="str">
        <f>'원가계산서 '!A2</f>
        <v xml:space="preserve"> 공사명 : 군선(통제영, 전라좌수영) 상가수리</v>
      </c>
      <c r="B2" s="263"/>
      <c r="C2" s="263"/>
      <c r="D2" s="263"/>
      <c r="E2" s="263"/>
      <c r="F2" s="263"/>
      <c r="G2" s="263"/>
      <c r="H2" s="263"/>
      <c r="I2" s="263"/>
      <c r="J2" s="263"/>
      <c r="K2" s="263"/>
    </row>
    <row r="3" spans="1:11" s="9" customFormat="1" ht="26.25" customHeight="1">
      <c r="A3" s="259" t="s">
        <v>222</v>
      </c>
      <c r="B3" s="259" t="s">
        <v>223</v>
      </c>
      <c r="C3" s="261" t="s">
        <v>224</v>
      </c>
      <c r="D3" s="259" t="s">
        <v>2</v>
      </c>
      <c r="E3" s="259" t="s">
        <v>225</v>
      </c>
      <c r="F3" s="259"/>
      <c r="G3" s="259" t="s">
        <v>226</v>
      </c>
      <c r="H3" s="259"/>
      <c r="I3" s="259" t="s">
        <v>227</v>
      </c>
      <c r="J3" s="259"/>
      <c r="K3" s="259" t="s">
        <v>228</v>
      </c>
    </row>
    <row r="4" spans="1:11" s="9" customFormat="1" ht="26.25" customHeight="1">
      <c r="A4" s="260"/>
      <c r="B4" s="260"/>
      <c r="C4" s="262"/>
      <c r="D4" s="260"/>
      <c r="E4" s="84" t="s">
        <v>229</v>
      </c>
      <c r="F4" s="76" t="s">
        <v>230</v>
      </c>
      <c r="G4" s="84" t="s">
        <v>229</v>
      </c>
      <c r="H4" s="76" t="s">
        <v>230</v>
      </c>
      <c r="I4" s="84" t="s">
        <v>229</v>
      </c>
      <c r="J4" s="76" t="s">
        <v>230</v>
      </c>
      <c r="K4" s="260"/>
    </row>
    <row r="5" spans="1:11" s="9" customFormat="1" ht="26.25" customHeight="1">
      <c r="A5" s="30" t="s">
        <v>122</v>
      </c>
      <c r="B5" s="31" t="s">
        <v>127</v>
      </c>
      <c r="C5" s="32">
        <v>1</v>
      </c>
      <c r="D5" s="33" t="s">
        <v>124</v>
      </c>
      <c r="E5" s="34">
        <v>266</v>
      </c>
      <c r="F5" s="34">
        <v>30400</v>
      </c>
      <c r="G5" s="35"/>
      <c r="H5" s="36"/>
      <c r="I5" s="34">
        <v>266</v>
      </c>
      <c r="J5" s="34">
        <v>30400</v>
      </c>
      <c r="K5" s="37"/>
    </row>
    <row r="6" spans="1:11" s="9" customFormat="1" ht="26.25" customHeight="1">
      <c r="A6" s="20" t="s">
        <v>186</v>
      </c>
      <c r="B6" s="21" t="s">
        <v>123</v>
      </c>
      <c r="C6" s="38">
        <v>1</v>
      </c>
      <c r="D6" s="39" t="s">
        <v>124</v>
      </c>
      <c r="E6" s="40">
        <v>265</v>
      </c>
      <c r="F6" s="41">
        <v>3600</v>
      </c>
      <c r="G6" s="42"/>
      <c r="H6" s="41"/>
      <c r="I6" s="40">
        <v>265</v>
      </c>
      <c r="J6" s="41">
        <v>3600</v>
      </c>
      <c r="K6" s="43"/>
    </row>
    <row r="7" spans="1:11" s="9" customFormat="1" ht="26.25" customHeight="1">
      <c r="A7" s="20" t="s">
        <v>128</v>
      </c>
      <c r="B7" s="21"/>
      <c r="C7" s="38">
        <v>1</v>
      </c>
      <c r="D7" s="39" t="s">
        <v>124</v>
      </c>
      <c r="E7" s="40">
        <v>258</v>
      </c>
      <c r="F7" s="41">
        <v>6766</v>
      </c>
      <c r="G7" s="42"/>
      <c r="H7" s="41"/>
      <c r="I7" s="40">
        <v>258</v>
      </c>
      <c r="J7" s="41">
        <v>6766</v>
      </c>
      <c r="K7" s="43"/>
    </row>
    <row r="8" spans="1:11" s="9" customFormat="1" ht="26.25" customHeight="1">
      <c r="A8" s="19" t="s">
        <v>231</v>
      </c>
      <c r="B8" s="17" t="s">
        <v>133</v>
      </c>
      <c r="C8" s="38">
        <v>1</v>
      </c>
      <c r="D8" s="17" t="s">
        <v>134</v>
      </c>
      <c r="E8" s="44">
        <v>236</v>
      </c>
      <c r="F8" s="45">
        <v>5000</v>
      </c>
      <c r="G8" s="46"/>
      <c r="H8" s="46"/>
      <c r="I8" s="44">
        <v>236</v>
      </c>
      <c r="J8" s="45">
        <v>5000</v>
      </c>
      <c r="K8" s="19"/>
    </row>
    <row r="9" spans="1:11" s="9" customFormat="1" ht="26.25" customHeight="1">
      <c r="A9" s="20" t="s">
        <v>194</v>
      </c>
      <c r="B9" s="21" t="s">
        <v>195</v>
      </c>
      <c r="C9" s="38">
        <v>1</v>
      </c>
      <c r="D9" s="39" t="s">
        <v>196</v>
      </c>
      <c r="E9" s="40">
        <v>954</v>
      </c>
      <c r="F9" s="41">
        <v>37100</v>
      </c>
      <c r="G9" s="42"/>
      <c r="H9" s="41"/>
      <c r="I9" s="40">
        <v>954</v>
      </c>
      <c r="J9" s="41">
        <v>37100</v>
      </c>
      <c r="K9" s="43"/>
    </row>
    <row r="10" spans="1:11" s="7" customFormat="1" ht="26.25" customHeight="1">
      <c r="A10" s="19" t="s">
        <v>141</v>
      </c>
      <c r="B10" s="18" t="s">
        <v>142</v>
      </c>
      <c r="C10" s="47">
        <v>1</v>
      </c>
      <c r="D10" s="48" t="s">
        <v>198</v>
      </c>
      <c r="E10" s="44">
        <v>878</v>
      </c>
      <c r="F10" s="45">
        <v>4100</v>
      </c>
      <c r="G10" s="46"/>
      <c r="H10" s="46"/>
      <c r="I10" s="44">
        <v>878</v>
      </c>
      <c r="J10" s="45">
        <v>4100</v>
      </c>
      <c r="K10" s="19"/>
    </row>
    <row r="11" spans="1:11" ht="26.25" customHeight="1">
      <c r="A11" s="19" t="s">
        <v>232</v>
      </c>
      <c r="B11" s="18" t="s">
        <v>147</v>
      </c>
      <c r="C11" s="47">
        <v>1</v>
      </c>
      <c r="D11" s="170" t="s">
        <v>121</v>
      </c>
      <c r="E11" s="70">
        <v>677</v>
      </c>
      <c r="F11" s="45">
        <v>15000</v>
      </c>
      <c r="G11" s="46"/>
      <c r="H11" s="46"/>
      <c r="I11" s="70">
        <v>677</v>
      </c>
      <c r="J11" s="45">
        <v>15000</v>
      </c>
      <c r="K11" s="19"/>
    </row>
    <row r="12" spans="1:11" ht="26.25" customHeight="1">
      <c r="A12" s="49" t="s">
        <v>233</v>
      </c>
      <c r="B12" s="71" t="s">
        <v>149</v>
      </c>
      <c r="C12" s="50">
        <v>1</v>
      </c>
      <c r="D12" s="21" t="s">
        <v>124</v>
      </c>
      <c r="E12" s="70">
        <v>257</v>
      </c>
      <c r="F12" s="51">
        <v>5980</v>
      </c>
      <c r="G12" s="52"/>
      <c r="H12" s="52"/>
      <c r="I12" s="70">
        <v>257</v>
      </c>
      <c r="J12" s="51">
        <v>5980</v>
      </c>
      <c r="K12" s="19"/>
    </row>
    <row r="13" spans="1:11" s="7" customFormat="1" ht="26.25" customHeight="1">
      <c r="A13" s="71" t="s">
        <v>123</v>
      </c>
      <c r="B13" s="71" t="s">
        <v>150</v>
      </c>
      <c r="C13" s="50">
        <v>1</v>
      </c>
      <c r="D13" s="21" t="s">
        <v>124</v>
      </c>
      <c r="E13" s="70">
        <v>257</v>
      </c>
      <c r="F13" s="51">
        <v>5722</v>
      </c>
      <c r="G13" s="52"/>
      <c r="H13" s="52"/>
      <c r="I13" s="70">
        <v>257</v>
      </c>
      <c r="J13" s="51">
        <v>5722</v>
      </c>
      <c r="K13" s="19"/>
    </row>
    <row r="14" spans="1:11" s="7" customFormat="1" ht="26.25" customHeight="1">
      <c r="A14" s="71" t="s">
        <v>123</v>
      </c>
      <c r="B14" s="71" t="s">
        <v>151</v>
      </c>
      <c r="C14" s="50">
        <v>1</v>
      </c>
      <c r="D14" s="21" t="s">
        <v>124</v>
      </c>
      <c r="E14" s="70">
        <v>257</v>
      </c>
      <c r="F14" s="51">
        <v>4858</v>
      </c>
      <c r="G14" s="52"/>
      <c r="H14" s="52"/>
      <c r="I14" s="70">
        <v>257</v>
      </c>
      <c r="J14" s="51">
        <v>4858</v>
      </c>
      <c r="K14" s="19"/>
    </row>
    <row r="15" spans="1:11" s="7" customFormat="1" ht="26.25" customHeight="1">
      <c r="A15" s="74" t="s">
        <v>234</v>
      </c>
      <c r="B15" s="71" t="s">
        <v>155</v>
      </c>
      <c r="C15" s="50">
        <v>1</v>
      </c>
      <c r="D15" s="21" t="s">
        <v>124</v>
      </c>
      <c r="E15" s="70">
        <v>257</v>
      </c>
      <c r="F15" s="51">
        <v>3583</v>
      </c>
      <c r="G15" s="52"/>
      <c r="H15" s="52"/>
      <c r="I15" s="70">
        <v>257</v>
      </c>
      <c r="J15" s="51">
        <v>3583</v>
      </c>
      <c r="K15" s="19"/>
    </row>
    <row r="16" spans="1:11" s="7" customFormat="1" ht="26.25" customHeight="1">
      <c r="A16" s="49" t="s">
        <v>235</v>
      </c>
      <c r="B16" s="71" t="s">
        <v>153</v>
      </c>
      <c r="C16" s="50">
        <v>1</v>
      </c>
      <c r="D16" s="21" t="s">
        <v>134</v>
      </c>
      <c r="E16" s="70">
        <v>607</v>
      </c>
      <c r="F16" s="51">
        <v>1300</v>
      </c>
      <c r="G16" s="52"/>
      <c r="H16" s="52"/>
      <c r="I16" s="70">
        <v>607</v>
      </c>
      <c r="J16" s="51">
        <v>1300</v>
      </c>
      <c r="K16" s="19"/>
    </row>
    <row r="17" spans="1:11" ht="26.25" customHeight="1">
      <c r="A17" s="53" t="s">
        <v>236</v>
      </c>
      <c r="B17" s="72" t="s">
        <v>218</v>
      </c>
      <c r="C17" s="54">
        <v>1</v>
      </c>
      <c r="D17" s="73" t="s">
        <v>124</v>
      </c>
      <c r="E17" s="55">
        <v>280</v>
      </c>
      <c r="F17" s="55">
        <v>17633</v>
      </c>
      <c r="G17" s="57"/>
      <c r="H17" s="57"/>
      <c r="I17" s="55">
        <v>280</v>
      </c>
      <c r="J17" s="55">
        <v>17633</v>
      </c>
      <c r="K17" s="56"/>
    </row>
  </sheetData>
  <mergeCells count="10">
    <mergeCell ref="A1:K1"/>
    <mergeCell ref="G3:H3"/>
    <mergeCell ref="I3:J3"/>
    <mergeCell ref="K3:K4"/>
    <mergeCell ref="A3:A4"/>
    <mergeCell ref="B3:B4"/>
    <mergeCell ref="C3:C4"/>
    <mergeCell ref="D3:D4"/>
    <mergeCell ref="E3:F3"/>
    <mergeCell ref="A2:K2"/>
  </mergeCells>
  <phoneticPr fontId="7" type="noConversion"/>
  <pageMargins left="0.65" right="0.5500000000000000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2</vt:i4>
      </vt:variant>
    </vt:vector>
  </HeadingPairs>
  <TitlesOfParts>
    <vt:vector size="9" baseType="lpstr">
      <vt:lpstr>예산서표지</vt:lpstr>
      <vt:lpstr>원가계산서 </vt:lpstr>
      <vt:lpstr>공사비집계표</vt:lpstr>
      <vt:lpstr>공사비내역서</vt:lpstr>
      <vt:lpstr>일위대가표</vt:lpstr>
      <vt:lpstr>수량산출서</vt:lpstr>
      <vt:lpstr>자재단가표</vt:lpstr>
      <vt:lpstr>수량산출서!Print_Titles</vt:lpstr>
      <vt:lpstr>일위대가표!Print_Titles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김현성</cp:lastModifiedBy>
  <cp:lastPrinted>2017-01-30T01:51:07Z</cp:lastPrinted>
  <dcterms:created xsi:type="dcterms:W3CDTF">2009-12-18T05:43:42Z</dcterms:created>
  <dcterms:modified xsi:type="dcterms:W3CDTF">2017-02-09T08:28:25Z</dcterms:modified>
</cp:coreProperties>
</file>