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70"/>
  </bookViews>
  <sheets>
    <sheet name="품목내역서" sheetId="1" r:id="rId1"/>
  </sheets>
  <definedNames>
    <definedName name="_xlnm.Print_Area" localSheetId="0">품목내역서!$A$1:$I$41</definedName>
  </definedNames>
  <calcPr calcId="145621"/>
</workbook>
</file>

<file path=xl/calcChain.xml><?xml version="1.0" encoding="utf-8"?>
<calcChain xmlns="http://schemas.openxmlformats.org/spreadsheetml/2006/main">
  <c r="E10" i="1" l="1"/>
  <c r="E7" i="1"/>
</calcChain>
</file>

<file path=xl/sharedStrings.xml><?xml version="1.0" encoding="utf-8"?>
<sst xmlns="http://schemas.openxmlformats.org/spreadsheetml/2006/main" count="110" uniqueCount="64">
  <si>
    <t>붙임 1</t>
    <phoneticPr fontId="4" type="noConversion"/>
  </si>
  <si>
    <t>2018년 시설관리팀 농약.비료 품목별 내역서</t>
    <phoneticPr fontId="4" type="noConversion"/>
  </si>
  <si>
    <t xml:space="preserve">구  분 </t>
  </si>
  <si>
    <t>상표명</t>
  </si>
  <si>
    <t>규격</t>
  </si>
  <si>
    <t>구입
수량</t>
  </si>
  <si>
    <t>단위</t>
  </si>
  <si>
    <t>단가</t>
  </si>
  <si>
    <t>소요경비
추정액</t>
  </si>
  <si>
    <t>비고</t>
  </si>
  <si>
    <t>합    계</t>
  </si>
  <si>
    <t>부 가 세</t>
  </si>
  <si>
    <t>소    계</t>
  </si>
  <si>
    <t>농    약</t>
  </si>
  <si>
    <t>살균제</t>
  </si>
  <si>
    <t>아미설브롬 액상수화제(명작)</t>
  </si>
  <si>
    <t>250mℓ</t>
  </si>
  <si>
    <t>병</t>
  </si>
  <si>
    <t>테트라코나졸.티플루자마이드 유제(포시즌)</t>
  </si>
  <si>
    <t>1ℓ</t>
  </si>
  <si>
    <t>통</t>
  </si>
  <si>
    <t>피라클로스트로빈 액상 수화제(프로키온)</t>
  </si>
  <si>
    <t>에트리디아졸.폴리옥신디 수화제(굳샷)</t>
  </si>
  <si>
    <t>500g</t>
  </si>
  <si>
    <t>봉</t>
  </si>
  <si>
    <t>에트리디아졸 유제(안타)</t>
  </si>
  <si>
    <t>500mℓ</t>
  </si>
  <si>
    <t>티오파네이트메틸 수화제(지오판)</t>
  </si>
  <si>
    <t>피리벤카브 액상수화제(선두주자)</t>
  </si>
  <si>
    <t>헥사코나졸.테부코나졸 유제(아리스타퍼펙트)</t>
  </si>
  <si>
    <t>프로피코나졸 유제(배너)</t>
  </si>
  <si>
    <t>플루톨라닐 액상 수화제(몬카트)</t>
  </si>
  <si>
    <t>만코제브.메탈락실 수화제(리도다다센)</t>
  </si>
  <si>
    <t>살충제</t>
  </si>
  <si>
    <t>클리로피리포스메틸 유제(렐단)</t>
  </si>
  <si>
    <t>에토프로포스 입제(모캡)</t>
  </si>
  <si>
    <t>3Kg</t>
  </si>
  <si>
    <t>카보설판 액상수화제(랩소디)</t>
  </si>
  <si>
    <t>페니트로치온 액상수화제(스미치온)</t>
  </si>
  <si>
    <t>보조제</t>
  </si>
  <si>
    <t>나라크</t>
  </si>
  <si>
    <t>제초제</t>
  </si>
  <si>
    <t>에토퓨메세이트 액상수화제(포아그라스)</t>
  </si>
  <si>
    <t>사이클로설파뮤론 수화제(매끄니)</t>
  </si>
  <si>
    <t>300g</t>
  </si>
  <si>
    <t>메타미포프 유제(그린손)</t>
  </si>
  <si>
    <t>메코프로프 액제(엠시피피)</t>
  </si>
  <si>
    <t>메소트리온 액상수화제(테너시티)</t>
  </si>
  <si>
    <t>100mℓ</t>
  </si>
  <si>
    <t>비     료</t>
    <phoneticPr fontId="4" type="noConversion"/>
  </si>
  <si>
    <t>비료</t>
  </si>
  <si>
    <t>EDTA 철</t>
  </si>
  <si>
    <t>25Kg</t>
  </si>
  <si>
    <t>아미노겐</t>
  </si>
  <si>
    <t>칼슘플러스</t>
  </si>
  <si>
    <t>스페셜엠지</t>
  </si>
  <si>
    <t>야쿠시</t>
  </si>
  <si>
    <t>20Kg</t>
  </si>
  <si>
    <t>입상규산질비료</t>
  </si>
  <si>
    <t>퍼트솔루션 알파</t>
  </si>
  <si>
    <t>10Kg</t>
  </si>
  <si>
    <t>퍼트솔루션 마그</t>
  </si>
  <si>
    <t>복합비료</t>
  </si>
  <si>
    <t>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</si>
</sst>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&quot;₩&quot;#,##0.00;&quot;₩&quot;&quot;₩&quot;\-#,##0.00"/>
    <numFmt numFmtId="180" formatCode="_-[$€-2]* #,##0.00_-;&quot;₩&quot;\!\-[$€-2]* #,##0.00_-;_-[$€-2]* &quot;-&quot;??_-"/>
    <numFmt numFmtId="181" formatCode="&quot;₩&quot;&quot;₩&quot;&quot;₩&quot;&quot;₩&quot;&quot;₩&quot;&quot;₩&quot;&quot;₩&quot;&quot;₩&quot;&quot;₩&quot;&quot;₩&quot;&quot;₩&quot;&quot;₩&quot;&quot;₩&quot;\$#,##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82" formatCode="#\!\,##0\!.000_ ;[Red]&quot;₩&quot;&quot;₩&quot;\!\!\-#\!\,##0\!.000&quot;₩&quot;&quot;₩&quot;\!\!\ "/>
    <numFmt numFmtId="183" formatCode="&quot;₩&quot;#,##0;[Red]&quot;₩&quot;&quot;₩&quot;\-#,##0"/>
    <numFmt numFmtId="184" formatCode="&quot;₩&quot;&quot;₩&quot;&quot;₩&quot;&quot;₩&quot;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85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186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187" formatCode="&quot;₩&quot;&quot;₩&quot;&quot;₩&quot;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&quot;₩&quot;&quot;₩&quot;&quot;₩&quot;\)"/>
  </numFmts>
  <fonts count="2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name val="돋움"/>
      <family val="3"/>
      <charset val="129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b/>
      <sz val="20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돋움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2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ashed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5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1" fillId="0" borderId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3" fillId="0" borderId="0" applyFont="0" applyFill="0" applyBorder="0" applyAlignment="0" applyProtection="0"/>
    <xf numFmtId="38" fontId="14" fillId="4" borderId="0" applyNumberFormat="0" applyBorder="0" applyAlignment="0" applyProtection="0"/>
    <xf numFmtId="0" fontId="15" fillId="0" borderId="0">
      <alignment horizontal="left"/>
    </xf>
    <xf numFmtId="0" fontId="16" fillId="0" borderId="49" applyNumberFormat="0" applyAlignment="0" applyProtection="0">
      <alignment horizontal="left" vertical="center"/>
    </xf>
    <xf numFmtId="0" fontId="16" fillId="0" borderId="50">
      <alignment horizontal="left" vertical="center"/>
    </xf>
    <xf numFmtId="10" fontId="14" fillId="4" borderId="51" applyNumberFormat="0" applyBorder="0" applyAlignment="0" applyProtection="0"/>
    <xf numFmtId="0" fontId="17" fillId="0" borderId="52"/>
    <xf numFmtId="0" fontId="18" fillId="0" borderId="0"/>
    <xf numFmtId="0" fontId="12" fillId="0" borderId="0"/>
    <xf numFmtId="10" fontId="12" fillId="0" borderId="0" applyFont="0" applyFill="0" applyBorder="0" applyAlignment="0" applyProtection="0"/>
    <xf numFmtId="0" fontId="17" fillId="0" borderId="0"/>
    <xf numFmtId="0" fontId="19" fillId="0" borderId="53">
      <alignment horizontal="left"/>
    </xf>
    <xf numFmtId="181" fontId="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0" fontId="21" fillId="0" borderId="0">
      <protection locked="0"/>
    </xf>
    <xf numFmtId="0" fontId="2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0"/>
    <xf numFmtId="183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21" fillId="0" borderId="0">
      <protection locked="0"/>
    </xf>
    <xf numFmtId="184" fontId="1" fillId="0" borderId="0">
      <protection locked="0"/>
    </xf>
    <xf numFmtId="41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185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1" fillId="0" borderId="54">
      <protection locked="0"/>
    </xf>
    <xf numFmtId="186" fontId="1" fillId="0" borderId="0">
      <protection locked="0"/>
    </xf>
    <xf numFmtId="187" fontId="1" fillId="0" borderId="0">
      <protection locked="0"/>
    </xf>
  </cellStyleXfs>
  <cellXfs count="11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0" xfId="1"/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0" borderId="4" xfId="0" applyFont="1" applyBorder="1">
      <alignment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 shrinkToFit="1"/>
    </xf>
    <xf numFmtId="0" fontId="7" fillId="2" borderId="5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6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9" fillId="0" borderId="11" xfId="1" applyFont="1" applyFill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41" fontId="9" fillId="0" borderId="13" xfId="2" applyFont="1" applyFill="1" applyBorder="1" applyAlignment="1">
      <alignment horizontal="center" vertical="center" wrapText="1"/>
    </xf>
    <xf numFmtId="41" fontId="9" fillId="0" borderId="13" xfId="2" applyNumberFormat="1" applyFont="1" applyFill="1" applyBorder="1" applyAlignment="1">
      <alignment horizontal="center" vertical="center" shrinkToFit="1"/>
    </xf>
    <xf numFmtId="41" fontId="9" fillId="0" borderId="13" xfId="1" applyNumberFormat="1" applyFont="1" applyFill="1" applyBorder="1" applyAlignment="1">
      <alignment horizontal="center" vertical="center" shrinkToFit="1"/>
    </xf>
    <xf numFmtId="41" fontId="9" fillId="0" borderId="14" xfId="2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41" fontId="9" fillId="0" borderId="17" xfId="2" applyFont="1" applyFill="1" applyBorder="1" applyAlignment="1">
      <alignment horizontal="center" vertical="center"/>
    </xf>
    <xf numFmtId="41" fontId="9" fillId="0" borderId="16" xfId="2" applyFont="1" applyFill="1" applyBorder="1" applyAlignment="1">
      <alignment horizontal="center" vertical="center"/>
    </xf>
    <xf numFmtId="41" fontId="9" fillId="0" borderId="18" xfId="2" applyNumberFormat="1" applyFont="1" applyFill="1" applyBorder="1" applyAlignment="1">
      <alignment horizontal="center" vertical="center" shrinkToFit="1"/>
    </xf>
    <xf numFmtId="41" fontId="9" fillId="0" borderId="18" xfId="1" applyNumberFormat="1" applyFont="1" applyFill="1" applyBorder="1" applyAlignment="1">
      <alignment horizontal="center" vertical="center" shrinkToFit="1"/>
    </xf>
    <xf numFmtId="41" fontId="9" fillId="0" borderId="19" xfId="2" applyFont="1" applyFill="1" applyBorder="1" applyAlignment="1">
      <alignment horizontal="center" vertical="center" wrapText="1"/>
    </xf>
    <xf numFmtId="0" fontId="9" fillId="0" borderId="20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41" fontId="9" fillId="0" borderId="22" xfId="2" applyFont="1" applyFill="1" applyBorder="1" applyAlignment="1">
      <alignment horizontal="center" vertical="center" wrapText="1"/>
    </xf>
    <xf numFmtId="41" fontId="9" fillId="0" borderId="22" xfId="2" applyNumberFormat="1" applyFont="1" applyFill="1" applyBorder="1" applyAlignment="1">
      <alignment horizontal="center" vertical="center" shrinkToFit="1"/>
    </xf>
    <xf numFmtId="41" fontId="9" fillId="0" borderId="22" xfId="1" applyNumberFormat="1" applyFont="1" applyFill="1" applyBorder="1" applyAlignment="1">
      <alignment horizontal="center" vertical="center" shrinkToFit="1"/>
    </xf>
    <xf numFmtId="41" fontId="9" fillId="0" borderId="23" xfId="2" applyFont="1" applyFill="1" applyBorder="1" applyAlignment="1">
      <alignment horizontal="center" vertical="center" wrapText="1"/>
    </xf>
    <xf numFmtId="0" fontId="8" fillId="0" borderId="24" xfId="0" applyFont="1" applyBorder="1">
      <alignment vertical="center"/>
    </xf>
    <xf numFmtId="0" fontId="9" fillId="3" borderId="25" xfId="1" applyFont="1" applyFill="1" applyBorder="1" applyAlignment="1">
      <alignment horizontal="center" vertical="center"/>
    </xf>
    <xf numFmtId="0" fontId="7" fillId="3" borderId="26" xfId="1" applyFont="1" applyFill="1" applyBorder="1" applyAlignment="1">
      <alignment horizontal="center" vertical="center"/>
    </xf>
    <xf numFmtId="41" fontId="9" fillId="3" borderId="27" xfId="2" applyFont="1" applyFill="1" applyBorder="1" applyAlignment="1">
      <alignment horizontal="center" vertical="center" wrapText="1"/>
    </xf>
    <xf numFmtId="41" fontId="9" fillId="3" borderId="27" xfId="2" applyNumberFormat="1" applyFont="1" applyFill="1" applyBorder="1" applyAlignment="1">
      <alignment horizontal="center" vertical="center" shrinkToFit="1"/>
    </xf>
    <xf numFmtId="41" fontId="9" fillId="3" borderId="27" xfId="1" applyNumberFormat="1" applyFont="1" applyFill="1" applyBorder="1" applyAlignment="1">
      <alignment horizontal="center" vertical="center" shrinkToFit="1"/>
    </xf>
    <xf numFmtId="41" fontId="9" fillId="3" borderId="28" xfId="2" applyFont="1" applyFill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/>
    </xf>
    <xf numFmtId="41" fontId="7" fillId="0" borderId="30" xfId="1" applyNumberFormat="1" applyFont="1" applyBorder="1" applyAlignment="1">
      <alignment horizontal="center" vertical="center"/>
    </xf>
    <xf numFmtId="41" fontId="7" fillId="0" borderId="31" xfId="1" applyNumberFormat="1" applyFont="1" applyBorder="1" applyAlignment="1">
      <alignment horizontal="center" vertical="center"/>
    </xf>
    <xf numFmtId="41" fontId="7" fillId="0" borderId="32" xfId="1" applyNumberFormat="1" applyFont="1" applyFill="1" applyBorder="1" applyAlignment="1">
      <alignment horizontal="center" vertical="center" shrinkToFit="1"/>
    </xf>
    <xf numFmtId="41" fontId="7" fillId="0" borderId="32" xfId="1" applyNumberFormat="1" applyFont="1" applyBorder="1" applyAlignment="1">
      <alignment horizontal="center" vertical="center"/>
    </xf>
    <xf numFmtId="41" fontId="7" fillId="0" borderId="32" xfId="2" applyFont="1" applyFill="1" applyBorder="1" applyAlignment="1">
      <alignment horizontal="center" vertical="center" shrinkToFit="1"/>
    </xf>
    <xf numFmtId="41" fontId="7" fillId="0" borderId="33" xfId="2" applyNumberFormat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/>
    </xf>
    <xf numFmtId="41" fontId="7" fillId="0" borderId="30" xfId="2" applyNumberFormat="1" applyFont="1" applyBorder="1" applyAlignment="1">
      <alignment horizontal="center" vertical="center" shrinkToFit="1"/>
    </xf>
    <xf numFmtId="41" fontId="7" fillId="0" borderId="31" xfId="2" applyNumberFormat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41" fontId="7" fillId="0" borderId="8" xfId="2" applyNumberFormat="1" applyFont="1" applyBorder="1" applyAlignment="1">
      <alignment horizontal="center" vertical="center" shrinkToFit="1"/>
    </xf>
    <xf numFmtId="41" fontId="7" fillId="0" borderId="9" xfId="2" applyNumberFormat="1" applyFont="1" applyBorder="1" applyAlignment="1">
      <alignment horizontal="center" vertical="center" shrinkToFit="1"/>
    </xf>
    <xf numFmtId="41" fontId="7" fillId="0" borderId="7" xfId="1" applyNumberFormat="1" applyFont="1" applyFill="1" applyBorder="1" applyAlignment="1">
      <alignment horizontal="center" vertical="center" shrinkToFit="1"/>
    </xf>
    <xf numFmtId="41" fontId="7" fillId="0" borderId="7" xfId="1" applyNumberFormat="1" applyFont="1" applyBorder="1" applyAlignment="1">
      <alignment horizontal="center" vertical="center"/>
    </xf>
    <xf numFmtId="41" fontId="7" fillId="0" borderId="7" xfId="2" applyFont="1" applyFill="1" applyBorder="1" applyAlignment="1">
      <alignment horizontal="center" vertical="center" shrinkToFit="1"/>
    </xf>
    <xf numFmtId="41" fontId="7" fillId="0" borderId="10" xfId="2" applyNumberFormat="1" applyFont="1" applyFill="1" applyBorder="1" applyAlignment="1">
      <alignment horizontal="center" vertical="center" shrinkToFit="1"/>
    </xf>
    <xf numFmtId="0" fontId="7" fillId="0" borderId="29" xfId="1" applyFont="1" applyBorder="1" applyAlignment="1">
      <alignment horizontal="center" vertical="center" wrapText="1"/>
    </xf>
    <xf numFmtId="41" fontId="7" fillId="0" borderId="34" xfId="2" applyNumberFormat="1" applyFont="1" applyBorder="1" applyAlignment="1">
      <alignment horizontal="center" vertical="center" shrinkToFit="1"/>
    </xf>
    <xf numFmtId="41" fontId="7" fillId="0" borderId="35" xfId="2" applyNumberFormat="1" applyFont="1" applyBorder="1" applyAlignment="1">
      <alignment horizontal="center" vertical="center" shrinkToFit="1"/>
    </xf>
    <xf numFmtId="41" fontId="7" fillId="0" borderId="27" xfId="1" applyNumberFormat="1" applyFont="1" applyFill="1" applyBorder="1" applyAlignment="1">
      <alignment horizontal="center" vertical="center" shrinkToFit="1"/>
    </xf>
    <xf numFmtId="41" fontId="7" fillId="0" borderId="27" xfId="1" applyNumberFormat="1" applyFont="1" applyBorder="1" applyAlignment="1">
      <alignment horizontal="center" vertical="center"/>
    </xf>
    <xf numFmtId="41" fontId="7" fillId="0" borderId="27" xfId="2" applyFont="1" applyFill="1" applyBorder="1" applyAlignment="1">
      <alignment horizontal="center" vertical="center" shrinkToFit="1"/>
    </xf>
    <xf numFmtId="41" fontId="7" fillId="0" borderId="28" xfId="2" applyNumberFormat="1" applyFont="1" applyFill="1" applyBorder="1" applyAlignment="1">
      <alignment vertical="center" shrinkToFit="1"/>
    </xf>
    <xf numFmtId="41" fontId="7" fillId="0" borderId="33" xfId="2" applyNumberFormat="1" applyFont="1" applyFill="1" applyBorder="1" applyAlignment="1">
      <alignment vertical="center" shrinkToFit="1"/>
    </xf>
    <xf numFmtId="0" fontId="7" fillId="0" borderId="6" xfId="1" applyFont="1" applyBorder="1" applyAlignment="1">
      <alignment horizontal="center" vertical="center" wrapText="1"/>
    </xf>
    <xf numFmtId="41" fontId="7" fillId="0" borderId="10" xfId="2" applyNumberFormat="1" applyFont="1" applyFill="1" applyBorder="1" applyAlignment="1">
      <alignment vertical="center" shrinkToFit="1"/>
    </xf>
    <xf numFmtId="0" fontId="7" fillId="0" borderId="6" xfId="1" applyFont="1" applyBorder="1" applyAlignment="1">
      <alignment horizontal="center" vertical="center" wrapText="1"/>
    </xf>
    <xf numFmtId="0" fontId="8" fillId="0" borderId="36" xfId="0" applyFont="1" applyBorder="1">
      <alignment vertical="center"/>
    </xf>
    <xf numFmtId="0" fontId="8" fillId="0" borderId="37" xfId="0" applyFont="1" applyBorder="1">
      <alignment vertical="center"/>
    </xf>
    <xf numFmtId="0" fontId="7" fillId="0" borderId="38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/>
    </xf>
    <xf numFmtId="41" fontId="7" fillId="0" borderId="30" xfId="1" applyNumberFormat="1" applyFont="1" applyFill="1" applyBorder="1" applyAlignment="1">
      <alignment horizontal="center" vertical="center" shrinkToFit="1"/>
    </xf>
    <xf numFmtId="41" fontId="7" fillId="0" borderId="31" xfId="1" applyNumberFormat="1" applyFont="1" applyFill="1" applyBorder="1" applyAlignment="1">
      <alignment horizontal="center" vertical="center" shrinkToFit="1"/>
    </xf>
    <xf numFmtId="41" fontId="9" fillId="0" borderId="33" xfId="1" applyNumberFormat="1" applyFont="1" applyBorder="1" applyAlignment="1">
      <alignment horizontal="center" vertical="center" shrinkToFit="1"/>
    </xf>
    <xf numFmtId="0" fontId="7" fillId="0" borderId="39" xfId="1" applyFont="1" applyBorder="1" applyAlignment="1">
      <alignment horizontal="center" vertical="center" wrapText="1"/>
    </xf>
    <xf numFmtId="41" fontId="7" fillId="0" borderId="33" xfId="2" applyFont="1" applyFill="1" applyBorder="1" applyAlignment="1">
      <alignment vertical="center" shrinkToFit="1"/>
    </xf>
    <xf numFmtId="0" fontId="8" fillId="0" borderId="40" xfId="0" applyFont="1" applyBorder="1">
      <alignment vertical="center"/>
    </xf>
    <xf numFmtId="0" fontId="7" fillId="0" borderId="4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Fill="1" applyBorder="1" applyAlignment="1">
      <alignment horizontal="center" vertical="center" shrinkToFit="1"/>
    </xf>
    <xf numFmtId="41" fontId="7" fillId="0" borderId="9" xfId="1" applyNumberFormat="1" applyFont="1" applyFill="1" applyBorder="1" applyAlignment="1">
      <alignment horizontal="center" vertical="center" shrinkToFit="1"/>
    </xf>
    <xf numFmtId="41" fontId="7" fillId="0" borderId="10" xfId="2" applyFont="1" applyFill="1" applyBorder="1" applyAlignment="1">
      <alignment vertical="center" shrinkToFit="1"/>
    </xf>
    <xf numFmtId="0" fontId="9" fillId="3" borderId="42" xfId="3" applyFont="1" applyFill="1" applyBorder="1" applyAlignment="1">
      <alignment horizontal="center" vertical="center"/>
    </xf>
    <xf numFmtId="0" fontId="7" fillId="3" borderId="27" xfId="3" applyFont="1" applyFill="1" applyBorder="1" applyAlignment="1">
      <alignment horizontal="center" vertical="center"/>
    </xf>
    <xf numFmtId="41" fontId="9" fillId="3" borderId="27" xfId="4" applyFont="1" applyFill="1" applyBorder="1" applyAlignment="1">
      <alignment horizontal="center" vertical="center" wrapText="1"/>
    </xf>
    <xf numFmtId="41" fontId="9" fillId="3" borderId="27" xfId="4" applyNumberFormat="1" applyFont="1" applyFill="1" applyBorder="1" applyAlignment="1">
      <alignment horizontal="center" vertical="center" shrinkToFit="1"/>
    </xf>
    <xf numFmtId="41" fontId="9" fillId="3" borderId="27" xfId="3" applyNumberFormat="1" applyFont="1" applyFill="1" applyBorder="1" applyAlignment="1">
      <alignment horizontal="center" vertical="center" shrinkToFit="1"/>
    </xf>
    <xf numFmtId="41" fontId="9" fillId="3" borderId="28" xfId="4" applyFont="1" applyFill="1" applyBorder="1" applyAlignment="1">
      <alignment horizontal="center" vertical="center" wrapText="1"/>
    </xf>
    <xf numFmtId="0" fontId="7" fillId="0" borderId="43" xfId="3" applyFont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41" fontId="7" fillId="0" borderId="30" xfId="3" applyNumberFormat="1" applyFont="1" applyBorder="1" applyAlignment="1">
      <alignment horizontal="center" vertical="center"/>
    </xf>
    <xf numFmtId="41" fontId="7" fillId="0" borderId="31" xfId="3" applyNumberFormat="1" applyFont="1" applyBorder="1" applyAlignment="1">
      <alignment horizontal="center" vertical="center"/>
    </xf>
    <xf numFmtId="41" fontId="7" fillId="0" borderId="32" xfId="3" applyNumberFormat="1" applyFont="1" applyFill="1" applyBorder="1" applyAlignment="1">
      <alignment horizontal="center" vertical="center" shrinkToFit="1"/>
    </xf>
    <xf numFmtId="41" fontId="7" fillId="0" borderId="32" xfId="3" applyNumberFormat="1" applyFont="1" applyBorder="1" applyAlignment="1">
      <alignment horizontal="center" vertical="center"/>
    </xf>
    <xf numFmtId="41" fontId="7" fillId="0" borderId="32" xfId="4" applyFont="1" applyFill="1" applyBorder="1" applyAlignment="1">
      <alignment horizontal="center" vertical="center" shrinkToFit="1"/>
    </xf>
    <xf numFmtId="41" fontId="7" fillId="0" borderId="33" xfId="4" applyNumberFormat="1" applyFont="1" applyFill="1" applyBorder="1" applyAlignment="1">
      <alignment horizontal="center" vertical="center" shrinkToFit="1"/>
    </xf>
    <xf numFmtId="0" fontId="7" fillId="0" borderId="29" xfId="3" applyFont="1" applyBorder="1" applyAlignment="1">
      <alignment horizontal="center" vertical="center"/>
    </xf>
    <xf numFmtId="41" fontId="7" fillId="0" borderId="30" xfId="4" applyNumberFormat="1" applyFont="1" applyBorder="1" applyAlignment="1">
      <alignment horizontal="center" vertical="center" shrinkToFit="1"/>
    </xf>
    <xf numFmtId="41" fontId="7" fillId="0" borderId="31" xfId="4" applyNumberFormat="1" applyFont="1" applyBorder="1" applyAlignment="1">
      <alignment horizontal="center" vertical="center" shrinkToFit="1"/>
    </xf>
    <xf numFmtId="0" fontId="7" fillId="0" borderId="44" xfId="3" applyFont="1" applyBorder="1" applyAlignment="1">
      <alignment horizontal="center" vertical="center"/>
    </xf>
    <xf numFmtId="0" fontId="7" fillId="0" borderId="45" xfId="3" applyFont="1" applyFill="1" applyBorder="1" applyAlignment="1">
      <alignment horizontal="center" vertical="center"/>
    </xf>
    <xf numFmtId="41" fontId="7" fillId="0" borderId="46" xfId="4" applyNumberFormat="1" applyFont="1" applyBorder="1" applyAlignment="1">
      <alignment horizontal="center" vertical="center" shrinkToFit="1"/>
    </xf>
    <xf numFmtId="41" fontId="7" fillId="0" borderId="47" xfId="4" applyNumberFormat="1" applyFont="1" applyBorder="1" applyAlignment="1">
      <alignment horizontal="center" vertical="center" shrinkToFit="1"/>
    </xf>
    <xf numFmtId="41" fontId="7" fillId="0" borderId="45" xfId="3" applyNumberFormat="1" applyFont="1" applyFill="1" applyBorder="1" applyAlignment="1">
      <alignment horizontal="center" vertical="center" shrinkToFit="1"/>
    </xf>
    <xf numFmtId="41" fontId="7" fillId="0" borderId="45" xfId="3" applyNumberFormat="1" applyFont="1" applyBorder="1" applyAlignment="1">
      <alignment horizontal="center" vertical="center"/>
    </xf>
    <xf numFmtId="41" fontId="7" fillId="0" borderId="45" xfId="4" applyFont="1" applyFill="1" applyBorder="1" applyAlignment="1">
      <alignment horizontal="center" vertical="center" shrinkToFit="1"/>
    </xf>
    <xf numFmtId="41" fontId="7" fillId="0" borderId="48" xfId="4" applyNumberFormat="1" applyFont="1" applyFill="1" applyBorder="1" applyAlignment="1">
      <alignment horizontal="center" vertical="center" shrinkToFit="1"/>
    </xf>
    <xf numFmtId="41" fontId="1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</cellXfs>
  <cellStyles count="54">
    <cellStyle name="category" xfId="5"/>
    <cellStyle name="Comma [0]_ SG&amp;A Bridge " xfId="6"/>
    <cellStyle name="Comma_ SG&amp;A Bridge " xfId="7"/>
    <cellStyle name="Currency [0]_ SG&amp;A Bridge " xfId="8"/>
    <cellStyle name="Currency_ SG&amp;A Bridge " xfId="9"/>
    <cellStyle name="Euro" xfId="10"/>
    <cellStyle name="Grey" xfId="11"/>
    <cellStyle name="HEADER" xfId="12"/>
    <cellStyle name="Header1" xfId="13"/>
    <cellStyle name="Header2" xfId="14"/>
    <cellStyle name="Input [yellow]" xfId="15"/>
    <cellStyle name="Model" xfId="16"/>
    <cellStyle name="Normal - Style1" xfId="17"/>
    <cellStyle name="Normal_ SG&amp;A Bridge " xfId="18"/>
    <cellStyle name="Percent [2]" xfId="19"/>
    <cellStyle name="subhead" xfId="20"/>
    <cellStyle name="UM" xfId="21"/>
    <cellStyle name="고정소숫점" xfId="22"/>
    <cellStyle name="고정출력1" xfId="23"/>
    <cellStyle name="고정출력2" xfId="24"/>
    <cellStyle name="咬訌裝?INCOM1" xfId="25"/>
    <cellStyle name="咬訌裝?INCOM10" xfId="26"/>
    <cellStyle name="咬訌裝?INCOM2" xfId="27"/>
    <cellStyle name="咬訌裝?INCOM3" xfId="28"/>
    <cellStyle name="咬訌裝?INCOM4" xfId="29"/>
    <cellStyle name="咬訌裝?INCOM5" xfId="30"/>
    <cellStyle name="咬訌裝?INCOM6" xfId="31"/>
    <cellStyle name="咬訌裝?INCOM7" xfId="32"/>
    <cellStyle name="咬訌裝?INCOM8" xfId="33"/>
    <cellStyle name="咬訌裝?INCOM9" xfId="34"/>
    <cellStyle name="咬訌裝?PRIB11" xfId="35"/>
    <cellStyle name="날짜" xfId="36"/>
    <cellStyle name="달러" xfId="37"/>
    <cellStyle name="믅됞 [0.00]_PRODUCT DETAIL Q1" xfId="38"/>
    <cellStyle name="믅됞_PRODUCT DETAIL Q1" xfId="39"/>
    <cellStyle name="뷭?_BOOKSHIP" xfId="40"/>
    <cellStyle name="숫자(R)" xfId="41"/>
    <cellStyle name="쉼표 [0] 2" xfId="2"/>
    <cellStyle name="쉼표 [0] 2 2" xfId="42"/>
    <cellStyle name="쉼표 [0] 2 3" xfId="43"/>
    <cellStyle name="쉼표 [0] 3" xfId="4"/>
    <cellStyle name="자리수" xfId="44"/>
    <cellStyle name="자리수0" xfId="45"/>
    <cellStyle name="콤마 [0]" xfId="46"/>
    <cellStyle name="콤마_( T.F - ASP 80.100 )" xfId="47"/>
    <cellStyle name="퍼센트" xfId="48"/>
    <cellStyle name="표준" xfId="0" builtinId="0"/>
    <cellStyle name="표준 2" xfId="1"/>
    <cellStyle name="표준 2 2" xfId="49"/>
    <cellStyle name="표준 2 3" xfId="50"/>
    <cellStyle name="표준 3" xfId="3"/>
    <cellStyle name="합산" xfId="51"/>
    <cellStyle name="화폐기호" xfId="52"/>
    <cellStyle name="화폐기호0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abSelected="1" view="pageBreakPreview" zoomScaleNormal="100" zoomScaleSheetLayoutView="100" workbookViewId="0">
      <selection activeCell="G7" sqref="G7:H41"/>
    </sheetView>
  </sheetViews>
  <sheetFormatPr defaultRowHeight="16.5"/>
  <cols>
    <col min="2" max="2" width="45.75" bestFit="1" customWidth="1"/>
    <col min="7" max="7" width="12.625" bestFit="1" customWidth="1"/>
    <col min="8" max="8" width="13.875" bestFit="1" customWidth="1"/>
  </cols>
  <sheetData>
    <row r="1" spans="1:9" ht="19.5">
      <c r="A1" s="1" t="s">
        <v>0</v>
      </c>
      <c r="B1" s="2"/>
      <c r="C1" s="3"/>
      <c r="D1" s="3"/>
      <c r="E1" s="3"/>
      <c r="F1" s="3"/>
      <c r="G1" s="3"/>
      <c r="H1" s="3"/>
      <c r="I1" s="3"/>
    </row>
    <row r="2" spans="1:9" ht="25.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25.5">
      <c r="A3" s="5"/>
      <c r="B3" s="5"/>
      <c r="C3" s="5"/>
      <c r="D3" s="5"/>
      <c r="E3" s="5"/>
      <c r="F3" s="5"/>
      <c r="G3" s="5"/>
      <c r="H3" s="5"/>
      <c r="I3" s="5"/>
    </row>
    <row r="4" spans="1:9" ht="17.25" thickBot="1">
      <c r="A4" s="6"/>
      <c r="B4" s="6"/>
      <c r="C4" s="6"/>
      <c r="D4" s="6"/>
      <c r="E4" s="6"/>
      <c r="F4" s="6"/>
      <c r="G4" s="6"/>
      <c r="H4" s="6"/>
      <c r="I4" s="6"/>
    </row>
    <row r="5" spans="1:9" s="14" customFormat="1" ht="21.95" customHeight="1">
      <c r="A5" s="7" t="s">
        <v>2</v>
      </c>
      <c r="B5" s="8" t="s">
        <v>3</v>
      </c>
      <c r="C5" s="9" t="s">
        <v>4</v>
      </c>
      <c r="D5" s="10"/>
      <c r="E5" s="8" t="s">
        <v>5</v>
      </c>
      <c r="F5" s="11" t="s">
        <v>6</v>
      </c>
      <c r="G5" s="12" t="s">
        <v>7</v>
      </c>
      <c r="H5" s="12" t="s">
        <v>8</v>
      </c>
      <c r="I5" s="13" t="s">
        <v>9</v>
      </c>
    </row>
    <row r="6" spans="1:9" s="14" customFormat="1" ht="21.95" customHeight="1" thickBot="1">
      <c r="A6" s="15"/>
      <c r="B6" s="16"/>
      <c r="C6" s="17"/>
      <c r="D6" s="18"/>
      <c r="E6" s="16"/>
      <c r="F6" s="16"/>
      <c r="G6" s="16"/>
      <c r="H6" s="16"/>
      <c r="I6" s="19"/>
    </row>
    <row r="7" spans="1:9" s="14" customFormat="1" ht="21.95" customHeight="1" thickTop="1">
      <c r="A7" s="20" t="s">
        <v>10</v>
      </c>
      <c r="B7" s="21"/>
      <c r="C7" s="22"/>
      <c r="D7" s="22"/>
      <c r="E7" s="23">
        <f>E10+E32</f>
        <v>1302</v>
      </c>
      <c r="F7" s="23"/>
      <c r="G7" s="24"/>
      <c r="H7" s="24"/>
      <c r="I7" s="25"/>
    </row>
    <row r="8" spans="1:9" s="14" customFormat="1" ht="21.95" customHeight="1">
      <c r="A8" s="26" t="s">
        <v>11</v>
      </c>
      <c r="B8" s="27"/>
      <c r="C8" s="28"/>
      <c r="D8" s="29"/>
      <c r="E8" s="30"/>
      <c r="F8" s="30"/>
      <c r="G8" s="31"/>
      <c r="H8" s="31"/>
      <c r="I8" s="32"/>
    </row>
    <row r="9" spans="1:9" s="39" customFormat="1" ht="21.95" customHeight="1" thickBot="1">
      <c r="A9" s="33" t="s">
        <v>12</v>
      </c>
      <c r="B9" s="34"/>
      <c r="C9" s="35"/>
      <c r="D9" s="35"/>
      <c r="E9" s="36"/>
      <c r="F9" s="36"/>
      <c r="G9" s="37"/>
      <c r="H9" s="37"/>
      <c r="I9" s="38"/>
    </row>
    <row r="10" spans="1:9" s="14" customFormat="1" ht="21.95" customHeight="1" thickTop="1">
      <c r="A10" s="40" t="s">
        <v>13</v>
      </c>
      <c r="B10" s="41"/>
      <c r="C10" s="42"/>
      <c r="D10" s="42"/>
      <c r="E10" s="43">
        <f>SUM(E11:E31)</f>
        <v>995</v>
      </c>
      <c r="F10" s="43"/>
      <c r="G10" s="44"/>
      <c r="H10" s="44"/>
      <c r="I10" s="45"/>
    </row>
    <row r="11" spans="1:9" s="14" customFormat="1" ht="21.95" customHeight="1">
      <c r="A11" s="46" t="s">
        <v>14</v>
      </c>
      <c r="B11" s="47" t="s">
        <v>15</v>
      </c>
      <c r="C11" s="48" t="s">
        <v>16</v>
      </c>
      <c r="D11" s="49"/>
      <c r="E11" s="50">
        <v>40</v>
      </c>
      <c r="F11" s="51" t="s">
        <v>17</v>
      </c>
      <c r="G11" s="52"/>
      <c r="H11" s="52"/>
      <c r="I11" s="53"/>
    </row>
    <row r="12" spans="1:9" s="14" customFormat="1" ht="21.95" customHeight="1">
      <c r="A12" s="46"/>
      <c r="B12" s="54" t="s">
        <v>18</v>
      </c>
      <c r="C12" s="55" t="s">
        <v>19</v>
      </c>
      <c r="D12" s="56"/>
      <c r="E12" s="50">
        <v>40</v>
      </c>
      <c r="F12" s="51" t="s">
        <v>20</v>
      </c>
      <c r="G12" s="52"/>
      <c r="H12" s="52"/>
      <c r="I12" s="53"/>
    </row>
    <row r="13" spans="1:9" s="14" customFormat="1" ht="21.95" customHeight="1">
      <c r="A13" s="46"/>
      <c r="B13" s="54" t="s">
        <v>21</v>
      </c>
      <c r="C13" s="55" t="s">
        <v>19</v>
      </c>
      <c r="D13" s="56"/>
      <c r="E13" s="50">
        <v>10</v>
      </c>
      <c r="F13" s="51" t="s">
        <v>20</v>
      </c>
      <c r="G13" s="52"/>
      <c r="H13" s="52"/>
      <c r="I13" s="53"/>
    </row>
    <row r="14" spans="1:9" s="14" customFormat="1" ht="21.95" customHeight="1">
      <c r="A14" s="46"/>
      <c r="B14" s="54" t="s">
        <v>22</v>
      </c>
      <c r="C14" s="55" t="s">
        <v>23</v>
      </c>
      <c r="D14" s="56"/>
      <c r="E14" s="50">
        <v>50</v>
      </c>
      <c r="F14" s="51" t="s">
        <v>24</v>
      </c>
      <c r="G14" s="52"/>
      <c r="H14" s="52"/>
      <c r="I14" s="53"/>
    </row>
    <row r="15" spans="1:9" s="14" customFormat="1" ht="21.95" customHeight="1">
      <c r="A15" s="46"/>
      <c r="B15" s="54" t="s">
        <v>25</v>
      </c>
      <c r="C15" s="55" t="s">
        <v>26</v>
      </c>
      <c r="D15" s="56"/>
      <c r="E15" s="50">
        <v>20</v>
      </c>
      <c r="F15" s="51" t="s">
        <v>17</v>
      </c>
      <c r="G15" s="52"/>
      <c r="H15" s="52"/>
      <c r="I15" s="53"/>
    </row>
    <row r="16" spans="1:9" s="14" customFormat="1" ht="21.95" customHeight="1">
      <c r="A16" s="46"/>
      <c r="B16" s="54" t="s">
        <v>27</v>
      </c>
      <c r="C16" s="55" t="s">
        <v>26</v>
      </c>
      <c r="D16" s="56"/>
      <c r="E16" s="50">
        <v>40</v>
      </c>
      <c r="F16" s="51" t="s">
        <v>24</v>
      </c>
      <c r="G16" s="52"/>
      <c r="H16" s="52"/>
      <c r="I16" s="53"/>
    </row>
    <row r="17" spans="1:13" s="14" customFormat="1" ht="21.95" customHeight="1">
      <c r="A17" s="46"/>
      <c r="B17" s="54" t="s">
        <v>28</v>
      </c>
      <c r="C17" s="55" t="s">
        <v>19</v>
      </c>
      <c r="D17" s="56"/>
      <c r="E17" s="50">
        <v>20</v>
      </c>
      <c r="F17" s="51" t="s">
        <v>24</v>
      </c>
      <c r="G17" s="52"/>
      <c r="H17" s="52"/>
      <c r="I17" s="53"/>
    </row>
    <row r="18" spans="1:13" s="14" customFormat="1" ht="21.95" customHeight="1">
      <c r="A18" s="46"/>
      <c r="B18" s="54" t="s">
        <v>29</v>
      </c>
      <c r="C18" s="55" t="s">
        <v>26</v>
      </c>
      <c r="D18" s="56"/>
      <c r="E18" s="50">
        <v>30</v>
      </c>
      <c r="F18" s="51" t="s">
        <v>17</v>
      </c>
      <c r="G18" s="51"/>
      <c r="H18" s="52"/>
      <c r="I18" s="53"/>
    </row>
    <row r="19" spans="1:13" s="14" customFormat="1" ht="21.95" customHeight="1">
      <c r="A19" s="46"/>
      <c r="B19" s="54" t="s">
        <v>30</v>
      </c>
      <c r="C19" s="55" t="s">
        <v>26</v>
      </c>
      <c r="D19" s="56"/>
      <c r="E19" s="50">
        <v>40</v>
      </c>
      <c r="F19" s="51" t="s">
        <v>17</v>
      </c>
      <c r="G19" s="51"/>
      <c r="H19" s="52"/>
      <c r="I19" s="53"/>
    </row>
    <row r="20" spans="1:13" s="14" customFormat="1" ht="21.95" customHeight="1">
      <c r="A20" s="46"/>
      <c r="B20" s="54" t="s">
        <v>31</v>
      </c>
      <c r="C20" s="55" t="s">
        <v>19</v>
      </c>
      <c r="D20" s="56"/>
      <c r="E20" s="50">
        <v>30</v>
      </c>
      <c r="F20" s="51" t="s">
        <v>17</v>
      </c>
      <c r="G20" s="51"/>
      <c r="H20" s="52"/>
      <c r="I20" s="53"/>
    </row>
    <row r="21" spans="1:13" s="39" customFormat="1" ht="21.95" customHeight="1" thickBot="1">
      <c r="A21" s="57"/>
      <c r="B21" s="58" t="s">
        <v>32</v>
      </c>
      <c r="C21" s="59" t="s">
        <v>23</v>
      </c>
      <c r="D21" s="60"/>
      <c r="E21" s="61">
        <v>60</v>
      </c>
      <c r="F21" s="62" t="s">
        <v>24</v>
      </c>
      <c r="G21" s="62"/>
      <c r="H21" s="63"/>
      <c r="I21" s="64"/>
    </row>
    <row r="22" spans="1:13" s="14" customFormat="1" ht="21.95" customHeight="1" thickTop="1">
      <c r="A22" s="65" t="s">
        <v>33</v>
      </c>
      <c r="B22" s="47" t="s">
        <v>34</v>
      </c>
      <c r="C22" s="66" t="s">
        <v>26</v>
      </c>
      <c r="D22" s="67"/>
      <c r="E22" s="68">
        <v>150</v>
      </c>
      <c r="F22" s="69" t="s">
        <v>17</v>
      </c>
      <c r="G22" s="70"/>
      <c r="H22" s="70"/>
      <c r="I22" s="71"/>
    </row>
    <row r="23" spans="1:13" s="14" customFormat="1" ht="21.95" customHeight="1">
      <c r="A23" s="65"/>
      <c r="B23" s="54" t="s">
        <v>35</v>
      </c>
      <c r="C23" s="55" t="s">
        <v>36</v>
      </c>
      <c r="D23" s="56"/>
      <c r="E23" s="50">
        <v>100</v>
      </c>
      <c r="F23" s="51" t="s">
        <v>24</v>
      </c>
      <c r="G23" s="52"/>
      <c r="H23" s="52"/>
      <c r="I23" s="72"/>
    </row>
    <row r="24" spans="1:13" s="14" customFormat="1" ht="21.95" customHeight="1">
      <c r="A24" s="65"/>
      <c r="B24" s="54" t="s">
        <v>37</v>
      </c>
      <c r="C24" s="55" t="s">
        <v>26</v>
      </c>
      <c r="D24" s="56"/>
      <c r="E24" s="50">
        <v>40</v>
      </c>
      <c r="F24" s="51" t="s">
        <v>17</v>
      </c>
      <c r="G24" s="52"/>
      <c r="H24" s="52"/>
      <c r="I24" s="72"/>
    </row>
    <row r="25" spans="1:13" s="39" customFormat="1" ht="21.95" customHeight="1" thickBot="1">
      <c r="A25" s="73"/>
      <c r="B25" s="58" t="s">
        <v>38</v>
      </c>
      <c r="C25" s="59" t="s">
        <v>26</v>
      </c>
      <c r="D25" s="60"/>
      <c r="E25" s="61">
        <v>80</v>
      </c>
      <c r="F25" s="62" t="s">
        <v>17</v>
      </c>
      <c r="G25" s="63"/>
      <c r="H25" s="63"/>
      <c r="I25" s="74"/>
    </row>
    <row r="26" spans="1:13" s="76" customFormat="1" ht="21.95" customHeight="1" thickTop="1" thickBot="1">
      <c r="A26" s="75" t="s">
        <v>39</v>
      </c>
      <c r="B26" s="58" t="s">
        <v>40</v>
      </c>
      <c r="C26" s="59" t="s">
        <v>26</v>
      </c>
      <c r="D26" s="60"/>
      <c r="E26" s="61">
        <v>100</v>
      </c>
      <c r="F26" s="62" t="s">
        <v>17</v>
      </c>
      <c r="G26" s="63"/>
      <c r="H26" s="63"/>
      <c r="I26" s="74"/>
      <c r="L26" s="77"/>
    </row>
    <row r="27" spans="1:13" s="14" customFormat="1" ht="21.95" customHeight="1" thickTop="1">
      <c r="A27" s="78" t="s">
        <v>41</v>
      </c>
      <c r="B27" s="79" t="s">
        <v>42</v>
      </c>
      <c r="C27" s="80" t="s">
        <v>26</v>
      </c>
      <c r="D27" s="81"/>
      <c r="E27" s="50">
        <v>25</v>
      </c>
      <c r="F27" s="50" t="s">
        <v>17</v>
      </c>
      <c r="G27" s="52"/>
      <c r="H27" s="52"/>
      <c r="I27" s="82"/>
    </row>
    <row r="28" spans="1:13" s="14" customFormat="1" ht="21.95" customHeight="1">
      <c r="A28" s="83"/>
      <c r="B28" s="79" t="s">
        <v>43</v>
      </c>
      <c r="C28" s="80" t="s">
        <v>44</v>
      </c>
      <c r="D28" s="81"/>
      <c r="E28" s="50">
        <v>60</v>
      </c>
      <c r="F28" s="50" t="s">
        <v>24</v>
      </c>
      <c r="G28" s="52"/>
      <c r="H28" s="52"/>
      <c r="I28" s="84"/>
    </row>
    <row r="29" spans="1:13" s="14" customFormat="1" ht="21.95" customHeight="1">
      <c r="A29" s="83"/>
      <c r="B29" s="79" t="s">
        <v>45</v>
      </c>
      <c r="C29" s="80" t="s">
        <v>26</v>
      </c>
      <c r="D29" s="81"/>
      <c r="E29" s="50">
        <v>30</v>
      </c>
      <c r="F29" s="50" t="s">
        <v>17</v>
      </c>
      <c r="G29" s="52"/>
      <c r="H29" s="52"/>
      <c r="I29" s="84"/>
      <c r="M29" s="85"/>
    </row>
    <row r="30" spans="1:13" s="14" customFormat="1" ht="21.95" customHeight="1">
      <c r="A30" s="83"/>
      <c r="B30" s="79" t="s">
        <v>46</v>
      </c>
      <c r="C30" s="80" t="s">
        <v>26</v>
      </c>
      <c r="D30" s="81"/>
      <c r="E30" s="50">
        <v>20</v>
      </c>
      <c r="F30" s="50" t="s">
        <v>17</v>
      </c>
      <c r="G30" s="52"/>
      <c r="H30" s="52"/>
      <c r="I30" s="84"/>
    </row>
    <row r="31" spans="1:13" s="39" customFormat="1" ht="21.95" customHeight="1" thickBot="1">
      <c r="A31" s="86"/>
      <c r="B31" s="87" t="s">
        <v>47</v>
      </c>
      <c r="C31" s="88" t="s">
        <v>48</v>
      </c>
      <c r="D31" s="89"/>
      <c r="E31" s="61">
        <v>10</v>
      </c>
      <c r="F31" s="61" t="s">
        <v>17</v>
      </c>
      <c r="G31" s="63"/>
      <c r="H31" s="63"/>
      <c r="I31" s="90"/>
    </row>
    <row r="32" spans="1:13" s="14" customFormat="1" ht="21.95" customHeight="1" thickTop="1">
      <c r="A32" s="91" t="s">
        <v>49</v>
      </c>
      <c r="B32" s="92"/>
      <c r="C32" s="93"/>
      <c r="D32" s="93"/>
      <c r="E32" s="94">
        <v>307</v>
      </c>
      <c r="F32" s="94"/>
      <c r="G32" s="95"/>
      <c r="H32" s="95"/>
      <c r="I32" s="96"/>
    </row>
    <row r="33" spans="1:9" s="14" customFormat="1" ht="21.95" customHeight="1">
      <c r="A33" s="97" t="s">
        <v>50</v>
      </c>
      <c r="B33" s="98" t="s">
        <v>51</v>
      </c>
      <c r="C33" s="99" t="s">
        <v>52</v>
      </c>
      <c r="D33" s="100"/>
      <c r="E33" s="101">
        <v>2</v>
      </c>
      <c r="F33" s="102" t="s">
        <v>17</v>
      </c>
      <c r="G33" s="103"/>
      <c r="H33" s="103"/>
      <c r="I33" s="104"/>
    </row>
    <row r="34" spans="1:9" s="14" customFormat="1" ht="21.95" customHeight="1">
      <c r="A34" s="105"/>
      <c r="B34" s="98" t="s">
        <v>53</v>
      </c>
      <c r="C34" s="106" t="s">
        <v>19</v>
      </c>
      <c r="D34" s="107"/>
      <c r="E34" s="101">
        <v>30</v>
      </c>
      <c r="F34" s="102" t="s">
        <v>20</v>
      </c>
      <c r="G34" s="103"/>
      <c r="H34" s="103"/>
      <c r="I34" s="104"/>
    </row>
    <row r="35" spans="1:9" s="14" customFormat="1" ht="21.95" customHeight="1">
      <c r="A35" s="105"/>
      <c r="B35" s="98" t="s">
        <v>54</v>
      </c>
      <c r="C35" s="106" t="s">
        <v>19</v>
      </c>
      <c r="D35" s="107"/>
      <c r="E35" s="101">
        <v>30</v>
      </c>
      <c r="F35" s="102" t="s">
        <v>20</v>
      </c>
      <c r="G35" s="103"/>
      <c r="H35" s="103"/>
      <c r="I35" s="104"/>
    </row>
    <row r="36" spans="1:9" s="14" customFormat="1" ht="21.95" customHeight="1">
      <c r="A36" s="105"/>
      <c r="B36" s="98" t="s">
        <v>55</v>
      </c>
      <c r="C36" s="106" t="s">
        <v>19</v>
      </c>
      <c r="D36" s="107"/>
      <c r="E36" s="101">
        <v>30</v>
      </c>
      <c r="F36" s="102" t="s">
        <v>24</v>
      </c>
      <c r="G36" s="103"/>
      <c r="H36" s="103"/>
      <c r="I36" s="104"/>
    </row>
    <row r="37" spans="1:9" s="14" customFormat="1" ht="21.95" customHeight="1">
      <c r="A37" s="105"/>
      <c r="B37" s="98" t="s">
        <v>56</v>
      </c>
      <c r="C37" s="106" t="s">
        <v>57</v>
      </c>
      <c r="D37" s="107"/>
      <c r="E37" s="101">
        <v>5</v>
      </c>
      <c r="F37" s="102" t="s">
        <v>17</v>
      </c>
      <c r="G37" s="103"/>
      <c r="H37" s="103"/>
      <c r="I37" s="104"/>
    </row>
    <row r="38" spans="1:9" s="14" customFormat="1" ht="21.95" customHeight="1">
      <c r="A38" s="105"/>
      <c r="B38" s="98" t="s">
        <v>58</v>
      </c>
      <c r="C38" s="106" t="s">
        <v>57</v>
      </c>
      <c r="D38" s="107"/>
      <c r="E38" s="101">
        <v>100</v>
      </c>
      <c r="F38" s="102" t="s">
        <v>24</v>
      </c>
      <c r="G38" s="103"/>
      <c r="H38" s="103"/>
      <c r="I38" s="104"/>
    </row>
    <row r="39" spans="1:9" s="14" customFormat="1" ht="21.95" customHeight="1">
      <c r="A39" s="105"/>
      <c r="B39" s="98" t="s">
        <v>59</v>
      </c>
      <c r="C39" s="106" t="s">
        <v>60</v>
      </c>
      <c r="D39" s="107"/>
      <c r="E39" s="101">
        <v>5</v>
      </c>
      <c r="F39" s="102" t="s">
        <v>24</v>
      </c>
      <c r="G39" s="103"/>
      <c r="H39" s="103"/>
      <c r="I39" s="104"/>
    </row>
    <row r="40" spans="1:9" s="14" customFormat="1" ht="21.95" customHeight="1">
      <c r="A40" s="105"/>
      <c r="B40" s="98" t="s">
        <v>61</v>
      </c>
      <c r="C40" s="106" t="s">
        <v>60</v>
      </c>
      <c r="D40" s="107"/>
      <c r="E40" s="101">
        <v>5</v>
      </c>
      <c r="F40" s="102" t="s">
        <v>17</v>
      </c>
      <c r="G40" s="102"/>
      <c r="H40" s="103"/>
      <c r="I40" s="104"/>
    </row>
    <row r="41" spans="1:9" s="14" customFormat="1" ht="21.95" customHeight="1" thickBot="1">
      <c r="A41" s="108"/>
      <c r="B41" s="109" t="s">
        <v>62</v>
      </c>
      <c r="C41" s="110" t="s">
        <v>60</v>
      </c>
      <c r="D41" s="111"/>
      <c r="E41" s="112">
        <v>100</v>
      </c>
      <c r="F41" s="113" t="s">
        <v>63</v>
      </c>
      <c r="G41" s="113"/>
      <c r="H41" s="114"/>
      <c r="I41" s="115"/>
    </row>
    <row r="42" spans="1:9">
      <c r="E42" s="116"/>
      <c r="F42" s="116"/>
      <c r="G42" s="3"/>
      <c r="H42" s="3"/>
      <c r="I42" s="117"/>
    </row>
    <row r="43" spans="1:9">
      <c r="E43" s="116"/>
      <c r="F43" s="116"/>
      <c r="G43" s="3"/>
      <c r="H43" s="3"/>
      <c r="I43" s="117"/>
    </row>
    <row r="44" spans="1:9">
      <c r="E44" s="116"/>
      <c r="F44" s="116"/>
      <c r="G44" s="3"/>
      <c r="H44" s="3"/>
      <c r="I44" s="117"/>
    </row>
    <row r="45" spans="1:9">
      <c r="E45" s="116"/>
      <c r="F45" s="116"/>
      <c r="G45" s="3"/>
      <c r="H45" s="3"/>
      <c r="I45" s="117"/>
    </row>
    <row r="46" spans="1:9">
      <c r="E46" s="116"/>
      <c r="F46" s="116"/>
      <c r="G46" s="3"/>
      <c r="H46" s="3"/>
      <c r="I46" s="117"/>
    </row>
    <row r="47" spans="1:9">
      <c r="E47" s="116"/>
      <c r="F47" s="116"/>
      <c r="G47" s="3"/>
      <c r="H47" s="3"/>
      <c r="I47" s="117"/>
    </row>
    <row r="48" spans="1:9">
      <c r="E48" s="116"/>
      <c r="F48" s="116"/>
      <c r="G48" s="3"/>
      <c r="H48" s="3"/>
      <c r="I48" s="117"/>
    </row>
    <row r="49" spans="5:9">
      <c r="E49" s="116"/>
      <c r="F49" s="116"/>
      <c r="G49" s="3"/>
      <c r="H49" s="3"/>
      <c r="I49" s="117"/>
    </row>
    <row r="50" spans="5:9">
      <c r="E50" s="116"/>
      <c r="F50" s="116"/>
      <c r="G50" s="3"/>
      <c r="H50" s="3"/>
      <c r="I50" s="117"/>
    </row>
    <row r="51" spans="5:9">
      <c r="E51" s="116"/>
      <c r="F51" s="116"/>
      <c r="G51" s="3"/>
      <c r="H51" s="3"/>
      <c r="I51" s="117"/>
    </row>
    <row r="52" spans="5:9">
      <c r="E52" s="116"/>
      <c r="F52" s="116"/>
      <c r="G52" s="3"/>
      <c r="H52" s="3"/>
      <c r="I52" s="117"/>
    </row>
    <row r="53" spans="5:9">
      <c r="E53" s="116"/>
      <c r="F53" s="116"/>
      <c r="G53" s="3"/>
      <c r="H53" s="3"/>
      <c r="I53" s="117"/>
    </row>
    <row r="54" spans="5:9">
      <c r="E54" s="116"/>
      <c r="F54" s="116"/>
      <c r="G54" s="3"/>
      <c r="H54" s="3"/>
      <c r="I54" s="117"/>
    </row>
    <row r="55" spans="5:9">
      <c r="E55" s="116"/>
      <c r="F55" s="116"/>
      <c r="G55" s="3"/>
      <c r="H55" s="3"/>
      <c r="I55" s="117"/>
    </row>
    <row r="56" spans="5:9">
      <c r="E56" s="116"/>
      <c r="F56" s="116"/>
      <c r="G56" s="3"/>
      <c r="H56" s="3"/>
      <c r="I56" s="117"/>
    </row>
    <row r="57" spans="5:9">
      <c r="E57" s="116"/>
      <c r="F57" s="116"/>
      <c r="G57" s="3"/>
      <c r="H57" s="3"/>
      <c r="I57" s="117"/>
    </row>
    <row r="58" spans="5:9">
      <c r="E58" s="116"/>
      <c r="F58" s="116"/>
      <c r="G58" s="3"/>
      <c r="H58" s="3"/>
      <c r="I58" s="117"/>
    </row>
    <row r="59" spans="5:9">
      <c r="E59" s="116"/>
      <c r="F59" s="116"/>
      <c r="G59" s="3"/>
      <c r="H59" s="3"/>
      <c r="I59" s="117"/>
    </row>
    <row r="60" spans="5:9">
      <c r="E60" s="116"/>
      <c r="F60" s="116"/>
      <c r="G60" s="3"/>
      <c r="H60" s="3"/>
      <c r="I60" s="117"/>
    </row>
    <row r="61" spans="5:9">
      <c r="E61" s="116"/>
      <c r="F61" s="116"/>
      <c r="G61" s="3"/>
      <c r="H61" s="3"/>
      <c r="I61" s="117"/>
    </row>
    <row r="62" spans="5:9">
      <c r="E62" s="116"/>
      <c r="F62" s="116"/>
      <c r="G62" s="3"/>
      <c r="H62" s="3"/>
      <c r="I62" s="117"/>
    </row>
    <row r="63" spans="5:9">
      <c r="E63" s="116"/>
      <c r="F63" s="116"/>
      <c r="G63" s="3"/>
      <c r="H63" s="3"/>
      <c r="I63" s="117"/>
    </row>
    <row r="64" spans="5:9">
      <c r="E64" s="116"/>
      <c r="F64" s="116"/>
      <c r="G64" s="3"/>
      <c r="H64" s="3"/>
      <c r="I64" s="117"/>
    </row>
    <row r="65" spans="5:9">
      <c r="E65" s="116"/>
      <c r="F65" s="116"/>
      <c r="G65" s="3"/>
      <c r="H65" s="3"/>
      <c r="I65" s="117"/>
    </row>
    <row r="66" spans="5:9">
      <c r="E66" s="116"/>
      <c r="F66" s="116"/>
      <c r="G66" s="3"/>
      <c r="H66" s="3"/>
      <c r="I66" s="117"/>
    </row>
    <row r="67" spans="5:9">
      <c r="E67" s="116"/>
      <c r="F67" s="116"/>
      <c r="G67" s="3"/>
      <c r="H67" s="3"/>
      <c r="I67" s="117"/>
    </row>
    <row r="68" spans="5:9">
      <c r="E68" s="116"/>
      <c r="F68" s="116"/>
      <c r="G68" s="3"/>
      <c r="H68" s="3"/>
      <c r="I68" s="117"/>
    </row>
    <row r="69" spans="5:9">
      <c r="E69" s="116"/>
      <c r="F69" s="116"/>
      <c r="G69" s="3"/>
      <c r="H69" s="3"/>
      <c r="I69" s="117"/>
    </row>
    <row r="70" spans="5:9">
      <c r="E70" s="116"/>
      <c r="F70" s="116"/>
      <c r="G70" s="3"/>
      <c r="H70" s="3"/>
      <c r="I70" s="117"/>
    </row>
    <row r="71" spans="5:9">
      <c r="E71" s="116"/>
      <c r="F71" s="116"/>
      <c r="G71" s="3"/>
      <c r="H71" s="3"/>
      <c r="I71" s="117"/>
    </row>
    <row r="72" spans="5:9">
      <c r="E72" s="116"/>
      <c r="F72" s="116"/>
      <c r="G72" s="3"/>
      <c r="H72" s="3"/>
      <c r="I72" s="117"/>
    </row>
    <row r="73" spans="5:9">
      <c r="E73" s="116"/>
      <c r="F73" s="116"/>
      <c r="G73" s="3"/>
      <c r="H73" s="3"/>
      <c r="I73" s="117"/>
    </row>
    <row r="74" spans="5:9">
      <c r="E74" s="3"/>
      <c r="F74" s="3"/>
      <c r="G74" s="3"/>
      <c r="H74" s="3"/>
      <c r="I74" s="117"/>
    </row>
    <row r="75" spans="5:9">
      <c r="E75" s="3"/>
      <c r="F75" s="3"/>
      <c r="G75" s="3"/>
      <c r="H75" s="3"/>
      <c r="I75" s="117"/>
    </row>
    <row r="76" spans="5:9">
      <c r="E76" s="3"/>
      <c r="F76" s="3"/>
      <c r="G76" s="3"/>
      <c r="H76" s="3"/>
      <c r="I76" s="117"/>
    </row>
    <row r="77" spans="5:9">
      <c r="I77" s="117"/>
    </row>
    <row r="78" spans="5:9">
      <c r="I78" s="117"/>
    </row>
    <row r="79" spans="5:9">
      <c r="I79" s="117"/>
    </row>
    <row r="80" spans="5:9">
      <c r="I80" s="117"/>
    </row>
    <row r="81" spans="9:9">
      <c r="I81" s="117"/>
    </row>
    <row r="82" spans="9:9">
      <c r="I82" s="117"/>
    </row>
    <row r="83" spans="9:9">
      <c r="I83" s="117"/>
    </row>
    <row r="84" spans="9:9">
      <c r="I84" s="117"/>
    </row>
    <row r="85" spans="9:9">
      <c r="I85" s="117"/>
    </row>
    <row r="86" spans="9:9">
      <c r="I86" s="117"/>
    </row>
    <row r="87" spans="9:9">
      <c r="I87" s="117"/>
    </row>
    <row r="88" spans="9:9">
      <c r="I88" s="117"/>
    </row>
    <row r="89" spans="9:9">
      <c r="I89" s="117"/>
    </row>
    <row r="90" spans="9:9">
      <c r="I90" s="117"/>
    </row>
    <row r="91" spans="9:9">
      <c r="I91" s="117"/>
    </row>
    <row r="92" spans="9:9">
      <c r="I92" s="117"/>
    </row>
    <row r="93" spans="9:9">
      <c r="I93" s="117"/>
    </row>
  </sheetData>
  <mergeCells count="55">
    <mergeCell ref="C40:D40"/>
    <mergeCell ref="C41:D41"/>
    <mergeCell ref="A32:B32"/>
    <mergeCell ref="C32:D32"/>
    <mergeCell ref="A33:A41"/>
    <mergeCell ref="C33:D33"/>
    <mergeCell ref="C34:D34"/>
    <mergeCell ref="C35:D35"/>
    <mergeCell ref="C36:D36"/>
    <mergeCell ref="C37:D37"/>
    <mergeCell ref="C38:D38"/>
    <mergeCell ref="C39:D39"/>
    <mergeCell ref="C26:D26"/>
    <mergeCell ref="A27:A31"/>
    <mergeCell ref="C27:D27"/>
    <mergeCell ref="C28:D28"/>
    <mergeCell ref="C29:D29"/>
    <mergeCell ref="C30:D30"/>
    <mergeCell ref="C31:D31"/>
    <mergeCell ref="C18:D18"/>
    <mergeCell ref="C19:D19"/>
    <mergeCell ref="C20:D20"/>
    <mergeCell ref="C21:D21"/>
    <mergeCell ref="A22:A25"/>
    <mergeCell ref="C22:D22"/>
    <mergeCell ref="C23:D23"/>
    <mergeCell ref="C24:D24"/>
    <mergeCell ref="C25:D25"/>
    <mergeCell ref="A10:B10"/>
    <mergeCell ref="C10:D10"/>
    <mergeCell ref="A11:A21"/>
    <mergeCell ref="C11:D11"/>
    <mergeCell ref="C12:D12"/>
    <mergeCell ref="C13:D13"/>
    <mergeCell ref="C14:D14"/>
    <mergeCell ref="C15:D15"/>
    <mergeCell ref="C16:D16"/>
    <mergeCell ref="C17:D17"/>
    <mergeCell ref="I5:I6"/>
    <mergeCell ref="A7:B7"/>
    <mergeCell ref="C7:D7"/>
    <mergeCell ref="A8:B8"/>
    <mergeCell ref="C8:D8"/>
    <mergeCell ref="A9:B9"/>
    <mergeCell ref="C9:D9"/>
    <mergeCell ref="A1:B1"/>
    <mergeCell ref="A2:I2"/>
    <mergeCell ref="A4:I4"/>
    <mergeCell ref="A5:A6"/>
    <mergeCell ref="B5:B6"/>
    <mergeCell ref="C5:D6"/>
    <mergeCell ref="E5:E6"/>
    <mergeCell ref="F5:F6"/>
    <mergeCell ref="G5:G6"/>
    <mergeCell ref="H5:H6"/>
  </mergeCells>
  <phoneticPr fontId="3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김현성</cp:lastModifiedBy>
  <dcterms:created xsi:type="dcterms:W3CDTF">2018-04-26T02:46:16Z</dcterms:created>
  <dcterms:modified xsi:type="dcterms:W3CDTF">2018-04-26T02:47:51Z</dcterms:modified>
</cp:coreProperties>
</file>